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externalReferences>
    <externalReference r:id="rId5"/>
  </externalReference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<sst xmlns="http://schemas.openxmlformats.org/spreadsheetml/2006/main" count="198" uniqueCount="104">
  <si>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</si>
  <si>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</si>
  <si>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</si>
  <si>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</si>
  <si>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</si>
  <si>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</si>
  <si>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</si>
  <si>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</si>
  <si>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</si>
  <si>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</si>
  <si>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</si>
  <si>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</si>
  <si>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</si>
  <si>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</si>
  <si>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</si>
  <si>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</si>
  <si>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</si>
  <si>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</si>
  <si>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</si>
  <si>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</si>
  <si>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</si>
  <si>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</si>
  <si>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</si>
  <si>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</si>
  <si>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</si>
  <si>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</si>
  <si>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</si>
  <si>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</si>
  <si>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</si>
  <si>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</si>
  <si>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</si>
  <si>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</si>
  <si>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</si>
  <si>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</si>
  <si>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</si>
  <si>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</si>
  <si>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</si>
  <si>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</si>
  <si>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</si>
  <si>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</si>
  <si>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</si>
  <si>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</si>
  <si>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</si>
  <si>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</si>
  <si>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</si>
  <si>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</si>
  <si>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</si>
  <si>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</si>
  <si>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</si>
  <si>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</si>
  <si>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</si>
  <si>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</si>
  <si>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</si>
  <si>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</si>
  <si>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</si>
  <si>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</si>
  <si>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</si>
  <si>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</si>
  <si>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</si>
  <si>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</si>
  <si>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</si>
  <si>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</si>
  <si>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</si>
  <si>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</si>
  <si>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</si>
  <si>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</si>
  <si>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</si>
  <si>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 xml:space="preserve">Urban and Built-up Land </t>
  </si>
  <si>
    <t>2014-2016 Land Use Conversion</t>
  </si>
  <si>
    <t>2014-16 ACREAGE CHANGES</t>
  </si>
  <si>
    <t>PART III   Land Use Conversion from 2014 to 2016</t>
  </si>
  <si>
    <t>TABLE A-14</t>
  </si>
  <si>
    <t>MADERA COUNTY</t>
  </si>
  <si>
    <t>Prime Farmland(1)</t>
  </si>
  <si>
    <t xml:space="preserve"> -- </t>
  </si>
  <si>
    <t>Unique Farmland(2)</t>
  </si>
  <si>
    <t>Grazing Land (3)</t>
  </si>
  <si>
    <t>(1) Conversion to Unique Farmland is primarily due to soil unit changes from the incorporation of the statewide gridded soil survey.</t>
  </si>
  <si>
    <t>(2) Conversion to Prime Farmland is primarily due to soil unit changes from the incorporation of the statewide gridded soil survey.</t>
  </si>
  <si>
    <t xml:space="preserve">(3) Conversion to Unique Farmland is primarily due to new Pistachios and other new orchards mostly in the western part of the county. </t>
  </si>
  <si>
    <t xml:space="preserve">(2) These statistics represent shifts from one Rural Land Use category to another.  </t>
  </si>
  <si>
    <t xml:space="preserve">TOTAL LAND CONVERTED FROM RURAL USES </t>
  </si>
  <si>
    <t>Nonagricultural and Natural Vegetation</t>
  </si>
  <si>
    <t>Vacant or Disturbed Land</t>
  </si>
  <si>
    <t>Confined Animal Agriculture</t>
  </si>
  <si>
    <t>Semi-agricultural and Rural Commercial</t>
  </si>
  <si>
    <t>Rural Residential Land</t>
  </si>
  <si>
    <t>Other Rural Land Uses (2)</t>
  </si>
  <si>
    <t>Farmland of Local Importance and Grazing</t>
  </si>
  <si>
    <t>Irrigated Farmland</t>
  </si>
  <si>
    <t>Conversions From Rural Land Uses, 2014 to 2016</t>
  </si>
  <si>
    <t>PART III</t>
  </si>
  <si>
    <t>TOTAL LAND CONVERTED TO RURAL USES</t>
  </si>
  <si>
    <t>AGRICULTURAL LAND TOTAL</t>
  </si>
  <si>
    <t>IRRIGATED FARMLAND SUBTOTAL</t>
  </si>
  <si>
    <t>Conversions to Rural Land Uses, 2014 to 2016</t>
  </si>
  <si>
    <t>TOTAL AREA INVENTORIED (1)</t>
  </si>
  <si>
    <t>PERCENT CHANGE</t>
  </si>
  <si>
    <t>ACREAGE CHANGED</t>
  </si>
  <si>
    <t>ACREAGE INVENTORIED</t>
  </si>
  <si>
    <t>Rural Land Use Summary</t>
  </si>
  <si>
    <t>2014-2016 Rural Land Use Data</t>
  </si>
  <si>
    <t>TABLE D-6</t>
  </si>
  <si>
    <t>(1) Total Area Inventoried for Rural Land Use categories is equal to that of Other Land in the Important Farmland Map for Madera County.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</si>
</sst>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1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8.75"/>
      <name val="Arial Rounded MT Bold"/>
      <family val="2"/>
    </font>
    <font>
      <b/>
      <sz val="9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horizontal="centerContinuous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27" xfId="0" applyNumberFormat="1" applyFont="1" applyBorder="1" applyAlignment="1" applyProtection="1">
      <alignment horizontal="centerContinuous"/>
      <protection/>
    </xf>
    <xf numFmtId="0" fontId="6" fillId="0" borderId="28" xfId="0" applyNumberFormat="1" applyFont="1" applyBorder="1" applyAlignment="1" applyProtection="1">
      <alignment horizontal="center"/>
      <protection/>
    </xf>
    <xf numFmtId="164" fontId="6" fillId="0" borderId="29" xfId="0" applyNumberFormat="1" applyFont="1" applyBorder="1" applyAlignment="1" applyProtection="1">
      <alignment vertical="center"/>
      <protection/>
    </xf>
    <xf numFmtId="164" fontId="6" fillId="0" borderId="3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31" xfId="0" applyNumberFormat="1" applyFont="1" applyBorder="1" applyAlignment="1" applyProtection="1">
      <alignment vertical="center"/>
      <protection/>
    </xf>
    <xf numFmtId="164" fontId="6" fillId="0" borderId="28" xfId="0" applyNumberFormat="1" applyFont="1" applyBorder="1" applyAlignment="1" applyProtection="1">
      <alignment vertic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5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5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 applyProtection="1">
      <alignment horizontal="right"/>
      <protection/>
    </xf>
    <xf numFmtId="0" fontId="6" fillId="0" borderId="16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0" xfId="0" applyNumberFormat="1" applyFont="1" applyAlignment="1" applyProtection="1">
      <alignment horizontal="left"/>
      <protection/>
    </xf>
    <xf numFmtId="15" fontId="15" fillId="0" borderId="0" xfId="0" applyNumberFormat="1" applyFont="1" applyAlignment="1" applyProtection="1">
      <alignment horizontal="right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LRP\FMMP\Fmmp%202014-2016\db1416\mad14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E17" sqref="E17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68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69"/>
      <c r="E10" s="7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71"/>
      <c r="E11" s="53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2014</v>
      </c>
      <c r="D12" s="72">
        <v>2016</v>
      </c>
      <c r="E12" s="5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2016</v>
      </c>
    </row>
    <row r="13" spans="1:13" ht="12.75" customHeight="1">
      <c r="A13" s="24" t="s">
        <v>20</v>
      </c>
      <c r="B13" s="23"/>
      <c r="C13" s="38">
        <v>97960</v>
      </c>
      <c r="D13" s="73">
        <v>98500</v>
      </c>
      <c r="E13" s="38">
        <v>955</v>
      </c>
      <c r="F13" s="38">
        <v>1495</v>
      </c>
      <c r="G13" s="38">
        <v>2450</v>
      </c>
      <c r="H13" s="38">
        <v>540</v>
      </c>
      <c r="I13" s="27"/>
      <c r="J13" s="24" t="s">
        <v>21</v>
      </c>
      <c r="K13" s="27"/>
      <c r="L13" s="23"/>
      <c r="M13" s="38" t="s">
        <v>22</v>
      </c>
    </row>
    <row r="14" spans="1:13" ht="12.75" customHeight="1">
      <c r="A14" s="24" t="s">
        <v>23</v>
      </c>
      <c r="B14" s="23"/>
      <c r="C14" s="38">
        <v>85055</v>
      </c>
      <c r="D14" s="74">
        <v>85206</v>
      </c>
      <c r="E14" s="38">
        <v>468</v>
      </c>
      <c r="F14" s="38">
        <v>619</v>
      </c>
      <c r="G14" s="38">
        <v>1087</v>
      </c>
      <c r="H14" s="38">
        <v>151</v>
      </c>
      <c r="I14" s="27"/>
      <c r="J14" s="24" t="s">
        <v>24</v>
      </c>
      <c r="K14" s="27"/>
      <c r="L14" s="23"/>
      <c r="M14" s="75" t="s">
        <v>25</v>
      </c>
    </row>
    <row r="15" spans="1:13" ht="12.75" customHeight="1">
      <c r="A15" s="24" t="s">
        <v>26</v>
      </c>
      <c r="B15" s="23"/>
      <c r="C15" s="38">
        <v>176043</v>
      </c>
      <c r="D15" s="74">
        <v>180291</v>
      </c>
      <c r="E15" s="38">
        <v>1048</v>
      </c>
      <c r="F15" s="38">
        <v>5296</v>
      </c>
      <c r="G15" s="38">
        <v>6344</v>
      </c>
      <c r="H15" s="38">
        <v>4248</v>
      </c>
      <c r="I15" s="27"/>
      <c r="J15" s="24" t="s">
        <v>27</v>
      </c>
      <c r="K15" s="27"/>
      <c r="L15" s="23"/>
      <c r="M15" s="75" t="s">
        <v>28</v>
      </c>
    </row>
    <row r="16" spans="1:13" ht="12.75" customHeight="1">
      <c r="A16" s="24" t="s">
        <v>29</v>
      </c>
      <c r="B16" s="23"/>
      <c r="C16" s="38">
        <v>10313</v>
      </c>
      <c r="D16" s="76">
        <v>8751</v>
      </c>
      <c r="E16" s="38">
        <v>1925</v>
      </c>
      <c r="F16" s="38">
        <v>363</v>
      </c>
      <c r="G16" s="38">
        <v>2288</v>
      </c>
      <c r="H16" s="38">
        <v>-1562</v>
      </c>
      <c r="I16" s="27"/>
      <c r="J16" s="24" t="s">
        <v>30</v>
      </c>
      <c r="K16" s="27"/>
      <c r="L16" s="34"/>
      <c r="M16" s="75"/>
    </row>
    <row r="17" spans="1:13" ht="12.75" customHeight="1">
      <c r="A17" s="39" t="s">
        <v>31</v>
      </c>
      <c r="B17" s="40"/>
      <c r="C17" s="41">
        <v>369371</v>
      </c>
      <c r="D17" s="77">
        <v>372748</v>
      </c>
      <c r="E17" s="41">
        <v>4396</v>
      </c>
      <c r="F17" s="41">
        <v>7773</v>
      </c>
      <c r="G17" s="41">
        <v>12169</v>
      </c>
      <c r="H17" s="41">
        <v>3377</v>
      </c>
      <c r="I17" s="27"/>
      <c r="J17" s="39" t="s">
        <v>32</v>
      </c>
      <c r="K17" s="42"/>
      <c r="L17" s="40"/>
      <c r="M17" s="41"/>
    </row>
    <row r="18" spans="1:13" ht="12.75" customHeight="1">
      <c r="A18" s="39" t="s">
        <v>33</v>
      </c>
      <c r="B18" s="40"/>
      <c r="C18" s="41">
        <v>389941</v>
      </c>
      <c r="D18" s="77">
        <v>386729</v>
      </c>
      <c r="E18" s="41">
        <v>5280</v>
      </c>
      <c r="F18" s="41">
        <v>2068</v>
      </c>
      <c r="G18" s="41">
        <v>7348</v>
      </c>
      <c r="H18" s="41">
        <v>-3212</v>
      </c>
      <c r="I18" s="27"/>
      <c r="J18" s="39" t="s">
        <v>34</v>
      </c>
      <c r="K18" s="42"/>
      <c r="L18" s="40"/>
      <c r="M18" s="41"/>
    </row>
    <row r="19" spans="1:13" ht="12.75" customHeight="1">
      <c r="A19" s="39" t="s">
        <v>35</v>
      </c>
      <c r="B19" s="40"/>
      <c r="C19" s="41">
        <v>759312</v>
      </c>
      <c r="D19" s="77">
        <v>759477</v>
      </c>
      <c r="E19" s="41">
        <v>9676</v>
      </c>
      <c r="F19" s="41">
        <v>9841</v>
      </c>
      <c r="G19" s="41">
        <v>19517</v>
      </c>
      <c r="H19" s="41">
        <v>165</v>
      </c>
      <c r="I19" s="27"/>
      <c r="J19" s="39" t="s">
        <v>36</v>
      </c>
      <c r="K19" s="42"/>
      <c r="L19" s="40"/>
      <c r="M19" s="41"/>
    </row>
    <row r="20" spans="1:13" ht="12.75" customHeight="1">
      <c r="A20" s="24" t="s">
        <v>37</v>
      </c>
      <c r="B20" s="23"/>
      <c r="C20" s="38">
        <v>28728</v>
      </c>
      <c r="D20" s="74">
        <v>29175</v>
      </c>
      <c r="E20" s="38">
        <v>27</v>
      </c>
      <c r="F20" s="38">
        <v>474</v>
      </c>
      <c r="G20" s="38">
        <v>501</v>
      </c>
      <c r="H20" s="38">
        <v>447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66980</v>
      </c>
      <c r="D21" s="74">
        <v>66368</v>
      </c>
      <c r="E21" s="38">
        <v>964</v>
      </c>
      <c r="F21" s="38">
        <v>352</v>
      </c>
      <c r="G21" s="38">
        <v>1316</v>
      </c>
      <c r="H21" s="38">
        <v>-612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6051</v>
      </c>
      <c r="D22" s="74">
        <v>6051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39" t="s">
        <v>43</v>
      </c>
      <c r="B23" s="43"/>
      <c r="C23" s="41">
        <v>861071</v>
      </c>
      <c r="D23" s="77">
        <v>861071</v>
      </c>
      <c r="E23" s="44">
        <v>10667</v>
      </c>
      <c r="F23" s="44">
        <v>10667</v>
      </c>
      <c r="G23" s="44">
        <v>21334</v>
      </c>
      <c r="H23" s="44">
        <v>0</v>
      </c>
      <c r="I23" s="27"/>
      <c r="J23" s="45" t="s">
        <v>44</v>
      </c>
      <c r="K23" s="46"/>
      <c r="L23" s="43"/>
      <c r="M23" s="41"/>
    </row>
    <row r="24" spans="1:22" s="2" customFormat="1" ht="42" customHeight="1">
      <c r="A24" s="47" t="s">
        <v>70</v>
      </c>
      <c r="B24" s="48"/>
      <c r="C24" s="49"/>
      <c r="D24" s="50"/>
      <c r="E24" s="48"/>
      <c r="F24" s="48"/>
      <c r="G24" s="48"/>
      <c r="H24" s="48"/>
      <c r="I24" s="51"/>
      <c r="J24" s="48"/>
      <c r="K24" s="48"/>
      <c r="L24" s="48"/>
      <c r="M24" s="48"/>
      <c r="N24" s="67"/>
      <c r="O24" s="67"/>
      <c r="P24" s="67"/>
      <c r="Q24" s="67"/>
      <c r="R24" s="67"/>
      <c r="S24" s="67"/>
      <c r="T24" s="67"/>
      <c r="U24" s="67"/>
      <c r="V24" s="67"/>
    </row>
    <row r="25" spans="1:13" ht="12.75" customHeight="1">
      <c r="A25" s="52"/>
      <c r="B25" s="53"/>
      <c r="C25" s="23"/>
      <c r="D25" s="53" t="s">
        <v>45</v>
      </c>
      <c r="E25" s="23"/>
      <c r="F25" s="53" t="s">
        <v>45</v>
      </c>
      <c r="G25" s="32" t="s">
        <v>46</v>
      </c>
      <c r="H25" s="23"/>
      <c r="I25" s="32" t="s">
        <v>47</v>
      </c>
      <c r="J25" s="53" t="s">
        <v>48</v>
      </c>
      <c r="K25" s="23"/>
      <c r="L25" s="23"/>
      <c r="M25" s="78" t="s">
        <v>47</v>
      </c>
    </row>
    <row r="26" spans="1:13" ht="12.75" customHeight="1">
      <c r="A26" s="29" t="s">
        <v>12</v>
      </c>
      <c r="B26" s="26"/>
      <c r="C26" s="53" t="s">
        <v>49</v>
      </c>
      <c r="D26" s="53" t="s">
        <v>50</v>
      </c>
      <c r="E26" s="53" t="s">
        <v>51</v>
      </c>
      <c r="F26" s="53" t="s">
        <v>52</v>
      </c>
      <c r="G26" s="32" t="s">
        <v>53</v>
      </c>
      <c r="H26" s="53" t="s">
        <v>54</v>
      </c>
      <c r="I26" s="32" t="s">
        <v>55</v>
      </c>
      <c r="J26" s="53" t="s">
        <v>56</v>
      </c>
      <c r="K26" s="53" t="s">
        <v>57</v>
      </c>
      <c r="L26" s="53" t="s">
        <v>58</v>
      </c>
      <c r="M26" s="79" t="s">
        <v>59</v>
      </c>
    </row>
    <row r="27" spans="1:13" ht="12.75" customHeight="1">
      <c r="A27" s="54"/>
      <c r="B27" s="55"/>
      <c r="C27" s="56" t="s">
        <v>60</v>
      </c>
      <c r="D27" s="56" t="s">
        <v>61</v>
      </c>
      <c r="E27" s="56" t="s">
        <v>60</v>
      </c>
      <c r="F27" s="56" t="s">
        <v>61</v>
      </c>
      <c r="G27" s="36" t="s">
        <v>60</v>
      </c>
      <c r="H27" s="56" t="s">
        <v>62</v>
      </c>
      <c r="I27" s="36" t="s">
        <v>62</v>
      </c>
      <c r="J27" s="56" t="s">
        <v>62</v>
      </c>
      <c r="K27" s="56" t="s">
        <v>62</v>
      </c>
      <c r="L27" s="56" t="s">
        <v>63</v>
      </c>
      <c r="M27" s="80" t="s">
        <v>64</v>
      </c>
    </row>
    <row r="28" spans="1:13" ht="12.75" customHeight="1">
      <c r="A28" s="24" t="s">
        <v>73</v>
      </c>
      <c r="B28" s="23" t="s">
        <v>65</v>
      </c>
      <c r="C28" s="57" t="s">
        <v>74</v>
      </c>
      <c r="D28" s="38">
        <v>36</v>
      </c>
      <c r="E28" s="38">
        <v>90</v>
      </c>
      <c r="F28" s="38">
        <v>102</v>
      </c>
      <c r="G28" s="58">
        <v>228</v>
      </c>
      <c r="H28" s="38">
        <v>624</v>
      </c>
      <c r="I28" s="58">
        <v>852</v>
      </c>
      <c r="J28" s="38">
        <v>29</v>
      </c>
      <c r="K28" s="38">
        <v>74</v>
      </c>
      <c r="L28" s="57">
        <v>0</v>
      </c>
      <c r="M28" s="59">
        <v>955</v>
      </c>
    </row>
    <row r="29" spans="1:13" ht="12.75" customHeight="1">
      <c r="A29" s="24" t="s">
        <v>23</v>
      </c>
      <c r="B29" s="23" t="s">
        <v>65</v>
      </c>
      <c r="C29" s="38">
        <v>32</v>
      </c>
      <c r="D29" s="57" t="s">
        <v>74</v>
      </c>
      <c r="E29" s="38">
        <v>47</v>
      </c>
      <c r="F29" s="38">
        <v>42</v>
      </c>
      <c r="G29" s="58">
        <v>121</v>
      </c>
      <c r="H29" s="38">
        <v>293</v>
      </c>
      <c r="I29" s="58">
        <v>414</v>
      </c>
      <c r="J29" s="38">
        <v>16</v>
      </c>
      <c r="K29" s="38">
        <v>38</v>
      </c>
      <c r="L29" s="57">
        <v>0</v>
      </c>
      <c r="M29" s="59">
        <v>468</v>
      </c>
    </row>
    <row r="30" spans="1:13" ht="12.75" customHeight="1">
      <c r="A30" s="24" t="s">
        <v>75</v>
      </c>
      <c r="B30" s="23" t="s">
        <v>65</v>
      </c>
      <c r="C30" s="38">
        <v>75</v>
      </c>
      <c r="D30" s="38">
        <v>26</v>
      </c>
      <c r="E30" s="57" t="s">
        <v>74</v>
      </c>
      <c r="F30" s="38">
        <v>135</v>
      </c>
      <c r="G30" s="58">
        <v>236</v>
      </c>
      <c r="H30" s="38">
        <v>610</v>
      </c>
      <c r="I30" s="58">
        <v>846</v>
      </c>
      <c r="J30" s="38">
        <v>81</v>
      </c>
      <c r="K30" s="38">
        <v>121</v>
      </c>
      <c r="L30" s="57">
        <v>0</v>
      </c>
      <c r="M30" s="59">
        <v>1048</v>
      </c>
    </row>
    <row r="31" spans="1:13" ht="12.75" customHeight="1">
      <c r="A31" s="24" t="s">
        <v>29</v>
      </c>
      <c r="B31" s="23" t="s">
        <v>65</v>
      </c>
      <c r="C31" s="38">
        <v>341</v>
      </c>
      <c r="D31" s="38">
        <v>151</v>
      </c>
      <c r="E31" s="38">
        <v>921</v>
      </c>
      <c r="F31" s="57" t="s">
        <v>74</v>
      </c>
      <c r="G31" s="58">
        <v>1413</v>
      </c>
      <c r="H31" s="38">
        <v>509</v>
      </c>
      <c r="I31" s="58">
        <v>1922</v>
      </c>
      <c r="J31" s="38">
        <v>3</v>
      </c>
      <c r="K31" s="38">
        <v>0</v>
      </c>
      <c r="L31" s="38">
        <v>0</v>
      </c>
      <c r="M31" s="59">
        <v>1925</v>
      </c>
    </row>
    <row r="32" spans="1:13" ht="12.75" customHeight="1">
      <c r="A32" s="39" t="s">
        <v>31</v>
      </c>
      <c r="B32" s="40"/>
      <c r="C32" s="41">
        <v>448</v>
      </c>
      <c r="D32" s="41">
        <v>213</v>
      </c>
      <c r="E32" s="41">
        <v>1058</v>
      </c>
      <c r="F32" s="41">
        <v>279</v>
      </c>
      <c r="G32" s="60">
        <v>1998</v>
      </c>
      <c r="H32" s="41">
        <v>2036</v>
      </c>
      <c r="I32" s="60">
        <v>4034</v>
      </c>
      <c r="J32" s="41">
        <v>129</v>
      </c>
      <c r="K32" s="41">
        <v>233</v>
      </c>
      <c r="L32" s="41">
        <v>0</v>
      </c>
      <c r="M32" s="60">
        <v>4396</v>
      </c>
    </row>
    <row r="33" spans="1:13" ht="12.75" customHeight="1">
      <c r="A33" s="39" t="s">
        <v>76</v>
      </c>
      <c r="B33" s="40" t="s">
        <v>65</v>
      </c>
      <c r="C33" s="41">
        <v>759</v>
      </c>
      <c r="D33" s="41">
        <v>313</v>
      </c>
      <c r="E33" s="41">
        <v>3890</v>
      </c>
      <c r="F33" s="38">
        <v>64</v>
      </c>
      <c r="G33" s="60">
        <v>5026</v>
      </c>
      <c r="H33" s="61" t="s">
        <v>74</v>
      </c>
      <c r="I33" s="58">
        <v>5026</v>
      </c>
      <c r="J33" s="41">
        <v>141</v>
      </c>
      <c r="K33" s="38">
        <v>113</v>
      </c>
      <c r="L33" s="61">
        <v>0</v>
      </c>
      <c r="M33" s="59">
        <v>5280</v>
      </c>
    </row>
    <row r="34" spans="1:13" ht="12.75" customHeight="1">
      <c r="A34" s="39" t="s">
        <v>35</v>
      </c>
      <c r="B34" s="40"/>
      <c r="C34" s="41">
        <v>1207</v>
      </c>
      <c r="D34" s="41">
        <v>526</v>
      </c>
      <c r="E34" s="41">
        <v>4948</v>
      </c>
      <c r="F34" s="41">
        <v>343</v>
      </c>
      <c r="G34" s="60">
        <v>7024</v>
      </c>
      <c r="H34" s="41">
        <v>2036</v>
      </c>
      <c r="I34" s="60">
        <v>9060</v>
      </c>
      <c r="J34" s="41">
        <v>270</v>
      </c>
      <c r="K34" s="41">
        <v>346</v>
      </c>
      <c r="L34" s="41">
        <v>0</v>
      </c>
      <c r="M34" s="60">
        <v>9676</v>
      </c>
    </row>
    <row r="35" spans="1:13" ht="12.75" customHeight="1">
      <c r="A35" s="24" t="s">
        <v>37</v>
      </c>
      <c r="B35" s="23" t="s">
        <v>65</v>
      </c>
      <c r="C35" s="38">
        <v>19</v>
      </c>
      <c r="D35" s="38">
        <v>1</v>
      </c>
      <c r="E35" s="38">
        <v>1</v>
      </c>
      <c r="F35" s="38">
        <v>0</v>
      </c>
      <c r="G35" s="58">
        <v>21</v>
      </c>
      <c r="H35" s="38">
        <v>0</v>
      </c>
      <c r="I35" s="58">
        <v>21</v>
      </c>
      <c r="J35" s="57" t="s">
        <v>74</v>
      </c>
      <c r="K35" s="38">
        <v>6</v>
      </c>
      <c r="L35" s="57">
        <v>0</v>
      </c>
      <c r="M35" s="59">
        <v>27</v>
      </c>
    </row>
    <row r="36" spans="1:13" ht="12.75" customHeight="1">
      <c r="A36" s="24" t="s">
        <v>39</v>
      </c>
      <c r="B36" s="23" t="s">
        <v>65</v>
      </c>
      <c r="C36" s="38">
        <v>269</v>
      </c>
      <c r="D36" s="38">
        <v>92</v>
      </c>
      <c r="E36" s="38">
        <v>347</v>
      </c>
      <c r="F36" s="38">
        <v>20</v>
      </c>
      <c r="G36" s="58">
        <v>728</v>
      </c>
      <c r="H36" s="38">
        <v>32</v>
      </c>
      <c r="I36" s="58">
        <v>760</v>
      </c>
      <c r="J36" s="38">
        <v>204</v>
      </c>
      <c r="K36" s="57" t="s">
        <v>74</v>
      </c>
      <c r="L36" s="38">
        <v>0</v>
      </c>
      <c r="M36" s="59">
        <v>964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8">
        <v>0</v>
      </c>
      <c r="H37" s="38">
        <v>0</v>
      </c>
      <c r="I37" s="58">
        <v>0</v>
      </c>
      <c r="J37" s="38">
        <v>0</v>
      </c>
      <c r="K37" s="38">
        <v>0</v>
      </c>
      <c r="L37" s="57" t="s">
        <v>74</v>
      </c>
      <c r="M37" s="59">
        <v>0</v>
      </c>
    </row>
    <row r="38" spans="1:13" ht="12.75" customHeight="1">
      <c r="A38" s="39" t="s">
        <v>66</v>
      </c>
      <c r="B38" s="40" t="s">
        <v>65</v>
      </c>
      <c r="C38" s="41">
        <v>1495</v>
      </c>
      <c r="D38" s="41">
        <v>619</v>
      </c>
      <c r="E38" s="41">
        <v>5296</v>
      </c>
      <c r="F38" s="41">
        <v>363</v>
      </c>
      <c r="G38" s="60">
        <v>7773</v>
      </c>
      <c r="H38" s="41">
        <v>2068</v>
      </c>
      <c r="I38" s="60">
        <v>9841</v>
      </c>
      <c r="J38" s="41">
        <v>474</v>
      </c>
      <c r="K38" s="41">
        <v>352</v>
      </c>
      <c r="L38" s="41">
        <v>0</v>
      </c>
      <c r="M38" s="60">
        <v>10667</v>
      </c>
    </row>
    <row r="39" spans="1:13" s="3" customFormat="1" ht="10.5" customHeight="1">
      <c r="A39" s="62" t="s">
        <v>77</v>
      </c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3" customFormat="1" ht="10.5" customHeight="1">
      <c r="A40" s="63" t="s">
        <v>78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3" customFormat="1" ht="10.5" customHeight="1">
      <c r="A41" s="62" t="s">
        <v>79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3" customFormat="1" ht="10.5" customHeight="1">
      <c r="A42" s="62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3" customFormat="1" ht="10.5" customHeight="1">
      <c r="A43" s="62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 t="s">
        <v>0</v>
      </c>
    </row>
    <row r="44" spans="1:13" s="3" customFormat="1" ht="10.5" customHeight="1">
      <c r="A44" s="63"/>
      <c r="B44" s="63"/>
      <c r="C44" s="63"/>
      <c r="D44" s="63"/>
      <c r="E44" s="65" t="s">
        <v>0</v>
      </c>
      <c r="F44" s="63"/>
      <c r="G44" s="65" t="s">
        <v>0</v>
      </c>
      <c r="H44" s="64" t="s">
        <v>0</v>
      </c>
      <c r="I44" s="63"/>
      <c r="J44" s="63"/>
      <c r="K44" s="63"/>
      <c r="L44" s="65" t="s">
        <v>0</v>
      </c>
      <c r="M44" s="63"/>
    </row>
    <row r="45" spans="1:13" s="3" customFormat="1" ht="10.5" customHeight="1">
      <c r="A45" s="63" t="s">
        <v>0</v>
      </c>
      <c r="B45" s="63"/>
      <c r="C45" s="63"/>
      <c r="D45" s="63"/>
      <c r="E45" s="63"/>
      <c r="F45" s="63"/>
      <c r="G45" s="63"/>
      <c r="H45" s="66" t="s">
        <v>0</v>
      </c>
      <c r="I45" s="63"/>
      <c r="J45" s="66" t="s">
        <v>0</v>
      </c>
      <c r="K45" s="63"/>
      <c r="L45" s="64" t="s">
        <v>0</v>
      </c>
      <c r="M45" s="63"/>
    </row>
    <row r="46" spans="1:13" ht="10.5" customHeight="1">
      <c r="A46" s="81"/>
      <c r="B46" s="81"/>
      <c r="C46" s="81"/>
      <c r="D46" s="81"/>
      <c r="E46" s="81"/>
      <c r="F46" s="82"/>
      <c r="G46" s="83"/>
      <c r="H46" s="83"/>
      <c r="I46" s="83"/>
      <c r="J46" s="83"/>
      <c r="K46" s="81"/>
      <c r="L46" s="63" t="s">
        <v>0</v>
      </c>
      <c r="M46" s="63"/>
    </row>
    <row r="47" spans="1:13" ht="15.75" customHeight="1">
      <c r="A47" s="84"/>
      <c r="B47" s="85"/>
      <c r="C47" s="85"/>
      <c r="D47" s="85"/>
      <c r="E47" s="85"/>
      <c r="F47" s="86"/>
      <c r="G47" s="86"/>
      <c r="H47" s="86"/>
      <c r="I47" s="87"/>
      <c r="J47" s="86"/>
      <c r="K47" s="88"/>
      <c r="L47" s="89"/>
      <c r="M47" s="90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F38" sqref="F38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5" t="s">
        <v>102</v>
      </c>
      <c r="B1" s="125"/>
      <c r="C1" s="125"/>
      <c r="D1" s="125"/>
      <c r="E1" s="125"/>
      <c r="F1" s="125"/>
      <c r="G1" s="125"/>
    </row>
    <row r="2" spans="1:7" ht="18" customHeight="1">
      <c r="A2" s="126" t="s">
        <v>72</v>
      </c>
      <c r="B2" s="126"/>
      <c r="C2" s="126"/>
      <c r="D2" s="126"/>
      <c r="E2" s="126"/>
      <c r="F2" s="126"/>
      <c r="G2" s="126"/>
    </row>
    <row r="3" spans="1:7" ht="15.75" customHeight="1">
      <c r="A3" s="127" t="s">
        <v>101</v>
      </c>
      <c r="B3" s="127"/>
      <c r="C3" s="127"/>
      <c r="D3" s="127"/>
      <c r="E3" s="127"/>
      <c r="F3" s="127"/>
      <c r="G3" s="127"/>
    </row>
    <row r="4" spans="1:6" ht="11.25" customHeight="1">
      <c r="A4" s="122"/>
      <c r="B4" s="8"/>
      <c r="C4" s="9"/>
      <c r="D4" s="5"/>
      <c r="E4" s="5"/>
      <c r="F4" s="5"/>
    </row>
    <row r="5" spans="1:6" ht="12.75" customHeight="1">
      <c r="A5" s="120" t="s">
        <v>1</v>
      </c>
      <c r="B5" s="120"/>
      <c r="C5" s="11"/>
      <c r="D5" s="12"/>
      <c r="E5" s="12"/>
      <c r="F5" s="12"/>
    </row>
    <row r="6" spans="1:7" ht="12.75" customHeight="1">
      <c r="A6" s="120" t="s">
        <v>2</v>
      </c>
      <c r="B6" s="120"/>
      <c r="C6" s="11"/>
      <c r="D6" s="12"/>
      <c r="E6" s="12"/>
      <c r="G6" s="121" t="s">
        <v>3</v>
      </c>
    </row>
    <row r="7" spans="1:6" ht="10.5" customHeight="1">
      <c r="A7" s="120"/>
      <c r="B7" s="120"/>
      <c r="C7" s="11"/>
      <c r="D7" s="12"/>
      <c r="E7" s="12"/>
      <c r="F7" s="15"/>
    </row>
    <row r="8" spans="1:6" ht="12" customHeight="1">
      <c r="A8" s="105" t="s">
        <v>4</v>
      </c>
      <c r="B8" s="105"/>
      <c r="C8" s="11"/>
      <c r="D8" s="12"/>
      <c r="E8" s="12"/>
      <c r="F8" s="12"/>
    </row>
    <row r="9" spans="1:6" ht="15" customHeight="1">
      <c r="A9" s="129" t="s">
        <v>100</v>
      </c>
      <c r="B9" s="129"/>
      <c r="C9" s="129"/>
      <c r="D9" s="129"/>
      <c r="E9" s="129"/>
      <c r="F9" s="129"/>
    </row>
    <row r="10" spans="1:6" ht="12" customHeight="1">
      <c r="A10" s="130" t="s">
        <v>12</v>
      </c>
      <c r="B10" s="119"/>
      <c r="C10" s="132" t="s">
        <v>99</v>
      </c>
      <c r="D10" s="133"/>
      <c r="E10" s="134" t="s">
        <v>98</v>
      </c>
      <c r="F10" s="134" t="s">
        <v>97</v>
      </c>
    </row>
    <row r="11" spans="1:6" ht="12" customHeight="1">
      <c r="A11" s="131"/>
      <c r="B11" s="118"/>
      <c r="C11" s="117">
        <v>2014</v>
      </c>
      <c r="D11" s="117">
        <v>2016</v>
      </c>
      <c r="E11" s="135"/>
      <c r="F11" s="135"/>
    </row>
    <row r="12" spans="1:6" ht="12" customHeight="1">
      <c r="A12" s="99" t="s">
        <v>86</v>
      </c>
      <c r="B12" s="98"/>
      <c r="C12" s="112">
        <v>29801</v>
      </c>
      <c r="D12" s="112">
        <v>29705</v>
      </c>
      <c r="E12" s="112">
        <v>-96</v>
      </c>
      <c r="F12" s="116">
        <v>-0.003221368410456025</v>
      </c>
    </row>
    <row r="13" spans="1:6" ht="12" customHeight="1">
      <c r="A13" s="99" t="s">
        <v>85</v>
      </c>
      <c r="B13" s="98"/>
      <c r="C13" s="112">
        <v>2424</v>
      </c>
      <c r="D13" s="112">
        <v>2485</v>
      </c>
      <c r="E13" s="112">
        <v>61</v>
      </c>
      <c r="F13" s="116">
        <v>0.025165016501650164</v>
      </c>
    </row>
    <row r="14" spans="1:6" ht="12" customHeight="1">
      <c r="A14" s="99" t="s">
        <v>84</v>
      </c>
      <c r="B14" s="98"/>
      <c r="C14" s="112">
        <v>4033</v>
      </c>
      <c r="D14" s="112">
        <v>3829</v>
      </c>
      <c r="E14" s="112">
        <v>-204</v>
      </c>
      <c r="F14" s="116">
        <v>-0.05058269278452765</v>
      </c>
    </row>
    <row r="15" spans="1:6" ht="12" customHeight="1">
      <c r="A15" s="99" t="s">
        <v>83</v>
      </c>
      <c r="B15" s="98"/>
      <c r="C15" s="112">
        <v>10264</v>
      </c>
      <c r="D15" s="112">
        <v>10093</v>
      </c>
      <c r="E15" s="112">
        <v>-171</v>
      </c>
      <c r="F15" s="116">
        <v>-0.0166601714731099</v>
      </c>
    </row>
    <row r="16" spans="1:6" ht="12" customHeight="1">
      <c r="A16" s="97" t="s">
        <v>82</v>
      </c>
      <c r="B16" s="96"/>
      <c r="C16" s="112">
        <v>20458</v>
      </c>
      <c r="D16" s="112">
        <v>20256</v>
      </c>
      <c r="E16" s="95">
        <v>-202</v>
      </c>
      <c r="F16" s="115">
        <v>-0.009873887965588034</v>
      </c>
    </row>
    <row r="17" spans="1:6" ht="12" customHeight="1">
      <c r="A17" s="97" t="s">
        <v>96</v>
      </c>
      <c r="B17" s="96"/>
      <c r="C17" s="106">
        <v>66980</v>
      </c>
      <c r="D17" s="106">
        <v>66368</v>
      </c>
      <c r="E17" s="106">
        <v>-612</v>
      </c>
      <c r="F17" s="115">
        <v>-0.009137055837563452</v>
      </c>
    </row>
    <row r="18" ht="10.5" customHeight="1"/>
    <row r="19" spans="1:6" ht="12" customHeight="1">
      <c r="A19" s="105" t="s">
        <v>5</v>
      </c>
      <c r="B19" s="105"/>
      <c r="C19" s="11"/>
      <c r="D19" s="11"/>
      <c r="E19" s="11"/>
      <c r="F19" s="11"/>
    </row>
    <row r="20" spans="1:7" ht="15" customHeight="1">
      <c r="A20" s="128" t="s">
        <v>95</v>
      </c>
      <c r="B20" s="128"/>
      <c r="C20" s="128"/>
      <c r="D20" s="128"/>
      <c r="E20" s="128"/>
      <c r="F20" s="128"/>
      <c r="G20" s="128"/>
    </row>
    <row r="21" spans="1:7" ht="48" customHeight="1">
      <c r="A21" s="104" t="s">
        <v>12</v>
      </c>
      <c r="B21" s="111"/>
      <c r="C21" s="114" t="s">
        <v>86</v>
      </c>
      <c r="D21" s="102" t="s">
        <v>85</v>
      </c>
      <c r="E21" s="113" t="s">
        <v>84</v>
      </c>
      <c r="F21" s="102" t="s">
        <v>83</v>
      </c>
      <c r="G21" s="102" t="s">
        <v>82</v>
      </c>
    </row>
    <row r="22" spans="1:7" ht="12" customHeight="1">
      <c r="A22" s="101" t="s">
        <v>20</v>
      </c>
      <c r="B22" s="100" t="s">
        <v>65</v>
      </c>
      <c r="C22" s="112">
        <v>14</v>
      </c>
      <c r="D22" s="112">
        <v>24</v>
      </c>
      <c r="E22" s="112">
        <v>0</v>
      </c>
      <c r="F22" s="112">
        <v>18</v>
      </c>
      <c r="G22" s="112">
        <v>18</v>
      </c>
    </row>
    <row r="23" spans="1:7" ht="12" customHeight="1">
      <c r="A23" s="99" t="s">
        <v>23</v>
      </c>
      <c r="B23" s="98" t="s">
        <v>65</v>
      </c>
      <c r="C23" s="112">
        <v>16</v>
      </c>
      <c r="D23" s="112">
        <v>17</v>
      </c>
      <c r="E23" s="112">
        <v>0</v>
      </c>
      <c r="F23" s="112">
        <v>4</v>
      </c>
      <c r="G23" s="112">
        <v>1</v>
      </c>
    </row>
    <row r="24" spans="1:7" ht="12" customHeight="1">
      <c r="A24" s="97" t="s">
        <v>26</v>
      </c>
      <c r="B24" s="96" t="s">
        <v>65</v>
      </c>
      <c r="C24" s="112">
        <v>18</v>
      </c>
      <c r="D24" s="112">
        <v>64</v>
      </c>
      <c r="E24" s="112">
        <v>0</v>
      </c>
      <c r="F24" s="112">
        <v>32</v>
      </c>
      <c r="G24" s="112">
        <v>7</v>
      </c>
    </row>
    <row r="25" spans="1:7" ht="12" customHeight="1">
      <c r="A25" s="108" t="s">
        <v>94</v>
      </c>
      <c r="B25" s="111" t="s">
        <v>65</v>
      </c>
      <c r="C25" s="106">
        <v>48</v>
      </c>
      <c r="D25" s="106">
        <v>105</v>
      </c>
      <c r="E25" s="106">
        <v>0</v>
      </c>
      <c r="F25" s="106">
        <v>54</v>
      </c>
      <c r="G25" s="106">
        <v>26</v>
      </c>
    </row>
    <row r="26" spans="1:7" ht="12" customHeight="1">
      <c r="A26" s="101" t="s">
        <v>29</v>
      </c>
      <c r="B26" s="100" t="s">
        <v>65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ht="12" customHeight="1">
      <c r="A27" s="97" t="s">
        <v>33</v>
      </c>
      <c r="B27" s="96" t="s">
        <v>65</v>
      </c>
      <c r="C27" s="112">
        <v>53</v>
      </c>
      <c r="D27" s="112">
        <v>14</v>
      </c>
      <c r="E27" s="112">
        <v>0</v>
      </c>
      <c r="F27" s="112">
        <v>44</v>
      </c>
      <c r="G27" s="112">
        <v>2</v>
      </c>
    </row>
    <row r="28" spans="1:7" ht="12" customHeight="1">
      <c r="A28" s="108" t="s">
        <v>93</v>
      </c>
      <c r="B28" s="111" t="s">
        <v>65</v>
      </c>
      <c r="C28" s="106">
        <v>101</v>
      </c>
      <c r="D28" s="106">
        <v>119</v>
      </c>
      <c r="E28" s="106">
        <v>0</v>
      </c>
      <c r="F28" s="106">
        <v>98</v>
      </c>
      <c r="G28" s="106">
        <v>28</v>
      </c>
    </row>
    <row r="29" spans="1:7" ht="12" customHeight="1">
      <c r="A29" s="101" t="s">
        <v>67</v>
      </c>
      <c r="B29" s="110" t="s">
        <v>65</v>
      </c>
      <c r="C29" s="112">
        <v>0</v>
      </c>
      <c r="D29" s="112">
        <v>0</v>
      </c>
      <c r="E29" s="112">
        <v>0</v>
      </c>
      <c r="F29" s="112">
        <v>0</v>
      </c>
      <c r="G29" s="112">
        <v>6</v>
      </c>
    </row>
    <row r="30" spans="1:7" ht="12" customHeight="1">
      <c r="A30" s="97" t="s">
        <v>87</v>
      </c>
      <c r="B30" s="109" t="s">
        <v>65</v>
      </c>
      <c r="C30" s="112">
        <v>11</v>
      </c>
      <c r="D30" s="112">
        <v>17</v>
      </c>
      <c r="E30" s="112">
        <v>0</v>
      </c>
      <c r="F30" s="112">
        <v>40</v>
      </c>
      <c r="G30" s="112">
        <v>6</v>
      </c>
    </row>
    <row r="31" spans="1:7" ht="12" customHeight="1">
      <c r="A31" s="108" t="s">
        <v>92</v>
      </c>
      <c r="B31" s="107"/>
      <c r="C31" s="106">
        <v>112</v>
      </c>
      <c r="D31" s="106">
        <v>136</v>
      </c>
      <c r="E31" s="106">
        <v>0</v>
      </c>
      <c r="F31" s="106">
        <v>138</v>
      </c>
      <c r="G31" s="106">
        <v>40</v>
      </c>
    </row>
    <row r="32" ht="10.5" customHeight="1"/>
    <row r="33" spans="1:6" ht="12" customHeight="1">
      <c r="A33" s="105" t="s">
        <v>91</v>
      </c>
      <c r="B33" s="105"/>
      <c r="C33" s="11"/>
      <c r="D33" s="11"/>
      <c r="E33" s="11"/>
      <c r="F33" s="11"/>
    </row>
    <row r="34" spans="1:6" ht="15" customHeight="1">
      <c r="A34" s="124" t="s">
        <v>90</v>
      </c>
      <c r="B34" s="124"/>
      <c r="C34" s="124"/>
      <c r="D34" s="124"/>
      <c r="E34" s="124"/>
      <c r="F34" s="124"/>
    </row>
    <row r="35" spans="1:6" ht="48" customHeight="1">
      <c r="A35" s="104" t="s">
        <v>12</v>
      </c>
      <c r="B35" s="35"/>
      <c r="C35" s="103" t="s">
        <v>37</v>
      </c>
      <c r="D35" s="102" t="s">
        <v>89</v>
      </c>
      <c r="E35" s="103" t="s">
        <v>88</v>
      </c>
      <c r="F35" s="102" t="s">
        <v>87</v>
      </c>
    </row>
    <row r="36" spans="1:6" ht="12" customHeight="1">
      <c r="A36" s="101" t="s">
        <v>86</v>
      </c>
      <c r="B36" s="100" t="s">
        <v>65</v>
      </c>
      <c r="C36" s="112">
        <v>60</v>
      </c>
      <c r="D36" s="112">
        <v>114</v>
      </c>
      <c r="E36" s="112">
        <v>27</v>
      </c>
      <c r="F36" s="112">
        <v>7</v>
      </c>
    </row>
    <row r="37" spans="1:6" ht="12" customHeight="1">
      <c r="A37" s="99" t="s">
        <v>85</v>
      </c>
      <c r="B37" s="98" t="s">
        <v>65</v>
      </c>
      <c r="C37" s="112">
        <v>0</v>
      </c>
      <c r="D37" s="112">
        <v>69</v>
      </c>
      <c r="E37" s="112">
        <v>1</v>
      </c>
      <c r="F37" s="112">
        <v>5</v>
      </c>
    </row>
    <row r="38" spans="1:6" ht="12" customHeight="1">
      <c r="A38" s="99" t="s">
        <v>84</v>
      </c>
      <c r="B38" s="98" t="s">
        <v>65</v>
      </c>
      <c r="C38" s="112">
        <v>0</v>
      </c>
      <c r="D38" s="112">
        <v>156</v>
      </c>
      <c r="E38" s="112">
        <v>0</v>
      </c>
      <c r="F38" s="112">
        <v>48</v>
      </c>
    </row>
    <row r="39" spans="1:6" ht="12" customHeight="1">
      <c r="A39" s="99" t="s">
        <v>83</v>
      </c>
      <c r="B39" s="98" t="s">
        <v>65</v>
      </c>
      <c r="C39" s="112">
        <v>135</v>
      </c>
      <c r="D39" s="112">
        <v>157</v>
      </c>
      <c r="E39" s="112">
        <v>7</v>
      </c>
      <c r="F39" s="112">
        <v>10</v>
      </c>
    </row>
    <row r="40" spans="1:6" ht="12" customHeight="1">
      <c r="A40" s="97" t="s">
        <v>82</v>
      </c>
      <c r="B40" s="96" t="s">
        <v>65</v>
      </c>
      <c r="C40" s="112">
        <v>9</v>
      </c>
      <c r="D40" s="112">
        <v>212</v>
      </c>
      <c r="E40" s="112">
        <v>17</v>
      </c>
      <c r="F40" s="112">
        <v>4</v>
      </c>
    </row>
    <row r="41" spans="1:6" ht="12" customHeight="1">
      <c r="A41" s="97" t="s">
        <v>81</v>
      </c>
      <c r="B41" s="96"/>
      <c r="C41" s="106">
        <v>204</v>
      </c>
      <c r="D41" s="106">
        <v>708</v>
      </c>
      <c r="E41" s="106">
        <v>52</v>
      </c>
      <c r="F41" s="106">
        <v>74</v>
      </c>
    </row>
    <row r="42" spans="1:10" ht="10.5" customHeight="1">
      <c r="A42" s="91" t="s">
        <v>103</v>
      </c>
      <c r="B42" s="91"/>
      <c r="C42" s="91"/>
      <c r="D42" s="91"/>
      <c r="E42" s="91"/>
      <c r="F42" s="91"/>
      <c r="G42" s="91"/>
      <c r="H42" s="123"/>
      <c r="I42" s="123"/>
      <c r="J42" s="123"/>
    </row>
    <row r="43" spans="1:7" ht="10.5" customHeight="1">
      <c r="A43" s="91" t="s">
        <v>80</v>
      </c>
      <c r="B43" s="91"/>
      <c r="C43" s="91"/>
      <c r="D43" s="91"/>
      <c r="E43" s="91"/>
      <c r="F43" s="91"/>
      <c r="G43" s="94"/>
    </row>
    <row r="44" spans="1:7" ht="10.5" customHeight="1">
      <c r="A44" s="91"/>
      <c r="B44" s="91"/>
      <c r="C44" s="91"/>
      <c r="D44" s="91"/>
      <c r="E44" s="91"/>
      <c r="F44" s="91"/>
      <c r="G44" s="94"/>
    </row>
    <row r="46" ht="10.5" customHeight="1"/>
    <row r="47" ht="15" customHeight="1">
      <c r="G47" s="93" t="str">
        <f>A2</f>
        <v>MADERA COUNTY</v>
      </c>
    </row>
    <row r="50" ht="15.75">
      <c r="A50" s="92"/>
    </row>
    <row r="51" ht="15.75">
      <c r="A51" s="92"/>
    </row>
    <row r="52" ht="10.5">
      <c r="A52" s="91"/>
    </row>
    <row r="53" ht="10.5">
      <c r="A53" s="91"/>
    </row>
  </sheetData>
  <sheetProtection/>
  <mergeCells count="10">
    <mergeCell ref="A34:F34"/>
    <mergeCell ref="A1:G1"/>
    <mergeCell ref="A2:G2"/>
    <mergeCell ref="A3:G3"/>
    <mergeCell ref="A20:G20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2017-06-27T19:50:54Z</cp:lastPrinted>
  <dcterms:created xsi:type="dcterms:W3CDTF">1999-03-24T19:17:35Z</dcterms:created>
  <dcterms:modified xsi:type="dcterms:W3CDTF">2017-11-14T23:59:20Z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