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filterPrivacy="1"/>
  <xr:revisionPtr revIDLastSave="60" documentId="8_{387378AB-F3B8-4BC2-8CD9-A1F9124DD4A9}" xr6:coauthVersionLast="47" xr6:coauthVersionMax="47" xr10:uidLastSave="{60DA6D0A-2F2C-4C69-B7AE-DDA3C6015D6F}"/>
  <bookViews>
    <workbookView xWindow="-110" yWindow="-110" windowWidth="19420" windowHeight="10420" firstSheet="3" activeTab="3" xr2:uid="{00000000-000D-0000-FFFF-FFFF00000000}"/>
  </bookViews>
  <sheets>
    <sheet name="Info" sheetId="1" state="hidden" r:id="rId1"/>
    <sheet name="Input Fields" sheetId="2" state="hidden" r:id="rId2"/>
    <sheet name="Output Fields" sheetId="3" state="hidden" r:id="rId3"/>
    <sheet name="Cover" sheetId="7" r:id="rId4"/>
    <sheet name="Instructions" sheetId="6" r:id="rId5"/>
    <sheet name="EDD Example" sheetId="11" r:id="rId6"/>
  </sheets>
  <definedNames>
    <definedName name="_xlnm._FilterDatabase" localSheetId="5" hidden="1">'EDD Example'!$A$1:$R$13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1" l="1"/>
  <c r="P8" i="11"/>
  <c r="P9" i="11"/>
  <c r="P10" i="11"/>
  <c r="P11" i="11"/>
  <c r="P12" i="11"/>
  <c r="P13" i="11"/>
  <c r="P3" i="11"/>
  <c r="P4" i="11"/>
  <c r="P5" i="11"/>
  <c r="P6" i="11"/>
  <c r="P2" i="11"/>
</calcChain>
</file>

<file path=xl/sharedStrings.xml><?xml version="1.0" encoding="utf-8"?>
<sst xmlns="http://schemas.openxmlformats.org/spreadsheetml/2006/main" count="269" uniqueCount="112">
  <si>
    <t>EICD Artifact Name:</t>
  </si>
  <si>
    <t>Format Type:</t>
  </si>
  <si>
    <t xml:space="preserve">Instructions: </t>
  </si>
  <si>
    <t>This document defines the field layout for the related artifact.  Fill in all interface input and output fields in the appropriate tab.  Use the column style in the 'Input Fields' tab to represent a single set of input/output values.  Use the row style in the 'Output Fields' tab to represent rows of data.</t>
  </si>
  <si>
    <t>EICD001 - UIC Project Well Data</t>
  </si>
  <si>
    <t>Simple</t>
  </si>
  <si>
    <t>&lt;API&gt;</t>
  </si>
  <si>
    <t>&lt;WellType&gt;</t>
  </si>
  <si>
    <t>&lt;WellDesignation&gt;</t>
  </si>
  <si>
    <t>&lt;Section&gt;</t>
  </si>
  <si>
    <t>&lt;Townships&gt;</t>
  </si>
  <si>
    <t>&lt;Range&gt;</t>
  </si>
  <si>
    <t>&lt;BaseMeridian&gt;</t>
  </si>
  <si>
    <t>&lt;FieldName&gt;</t>
  </si>
  <si>
    <t>&lt;County&gt;</t>
  </si>
  <si>
    <t>&lt;NAD83Lat&gt;</t>
  </si>
  <si>
    <t>&lt;NAD83Lon&gt;</t>
  </si>
  <si>
    <t>&lt;InjectionFlowRate&gt;</t>
  </si>
  <si>
    <t>&lt;InjectionPressure&gt;</t>
  </si>
  <si>
    <t>&lt;DirectionalWell?&gt;</t>
  </si>
  <si>
    <t>API Number</t>
  </si>
  <si>
    <t>Well Type</t>
  </si>
  <si>
    <t>Well Designation</t>
  </si>
  <si>
    <t>Section</t>
  </si>
  <si>
    <t>Township</t>
  </si>
  <si>
    <t>Range</t>
  </si>
  <si>
    <t>Meridian</t>
  </si>
  <si>
    <t>Field</t>
  </si>
  <si>
    <t>County</t>
  </si>
  <si>
    <t>NAD 83 Latitude</t>
  </si>
  <si>
    <t>NAD 83 Longitude</t>
  </si>
  <si>
    <t>Injection Flow Rate</t>
  </si>
  <si>
    <t>Injection Pressure</t>
  </si>
  <si>
    <t>This is a directional well.</t>
  </si>
  <si>
    <t>Data Element</t>
  </si>
  <si>
    <t>Instructions</t>
  </si>
  <si>
    <t>Title</t>
  </si>
  <si>
    <t>Version</t>
  </si>
  <si>
    <t>Author</t>
  </si>
  <si>
    <t>Description</t>
  </si>
  <si>
    <t>Date</t>
  </si>
  <si>
    <t>Subject ID</t>
  </si>
  <si>
    <t>Subject Type</t>
  </si>
  <si>
    <t>Subject Name</t>
  </si>
  <si>
    <t>Subject Status</t>
  </si>
  <si>
    <t>2</t>
  </si>
  <si>
    <t>Oil &amp; Gas</t>
  </si>
  <si>
    <t>District</t>
  </si>
  <si>
    <t>Inland</t>
  </si>
  <si>
    <t>Acceptable Values</t>
  </si>
  <si>
    <t>Required For:</t>
  </si>
  <si>
    <t>All</t>
  </si>
  <si>
    <t>None</t>
  </si>
  <si>
    <t>N/A</t>
  </si>
  <si>
    <t>Critical</t>
  </si>
  <si>
    <t>Sensitive/Urban</t>
  </si>
  <si>
    <t>Informational only. This column is populated once submitted in WellSTAR. User does not need to enter this data.
Displays the District of the Subject when the template is pre-populated. If no District information is available, display blank.</t>
  </si>
  <si>
    <t>Informational only. This column is populated once submitted in WellSTAR. User does not need to enter this data.
Displays the Field of the Subject when the template is pre-populated. If no Field information is available, display blank.</t>
  </si>
  <si>
    <t>Informational only. This column is populated once submitted in WellSTAR. User does not need to enter this data.
Display the indicator if this is a Critical Well. If no information is available, display blank.</t>
  </si>
  <si>
    <t>Informational only. This column is populated once submitted in WellSTAR. User does not need to enter this data.
Display the indicator if this is a Environmentally Sensitive Well or Sensitive/Environmentally Sensitive/Urban Component. If no information is available, display blank.</t>
  </si>
  <si>
    <t>EICD031 Operator Total Liability Data</t>
  </si>
  <si>
    <t xml:space="preserve">Subject Name </t>
  </si>
  <si>
    <t xml:space="preserve">Subject Type </t>
  </si>
  <si>
    <t>Cost: Site Remediation</t>
  </si>
  <si>
    <t>Total Cost</t>
  </si>
  <si>
    <t>Cost: P&amp;A/Decommission</t>
  </si>
  <si>
    <t>Currency
Ex: $50,000</t>
  </si>
  <si>
    <t>Wells/Facilities</t>
  </si>
  <si>
    <t>Captures the total cost to Plug &amp; Abandon (if Subject = Well) or Decommission (if Subject = Facility).
This field is not required for Subject = Lease</t>
  </si>
  <si>
    <t>Captures the total cost of full site remediation.
This is required for all Wells, Facilities, and Leases</t>
  </si>
  <si>
    <t>Captures the total cost of P&amp;A/Decommission + Site Remediation. Calculated column but can be updated manually.</t>
  </si>
  <si>
    <t>Currency
Ex: $65,000</t>
  </si>
  <si>
    <t>Currency
Ex: $10,000</t>
  </si>
  <si>
    <t xml:space="preserve">Informational only. This column is populated once submitted in WellSTAR. User does not need to enter this data.
Displays the unique WellSTAR ID of the Subject.
- In the case of a Facility, this is the Facility ID. 
- In the case of a Lease, this is the Lease ID.
- In the case of a Well, this is the API. 
</t>
  </si>
  <si>
    <t xml:space="preserve">Informational only. This column is populated once submitted in WellSTAR. User does not need to enter this data.
Displays the Subject Name when the template is pre-populated.
- In the case of a Facility, display Facility Name. 
- In the case of a Lease, display Lease Name.
- In the case of a Well, display the Well Designation.  </t>
  </si>
  <si>
    <r>
      <t xml:space="preserve">Informational only. This column is populated once submitted in WellSTAR. User does not need to enter this data.
Displays the Subject Type when the template is pre-populated. 
- In the case of a Facility, display Facility Type. </t>
    </r>
    <r>
      <rPr>
        <sz val="11"/>
        <color rgb="FFFF0000"/>
        <rFont val="Calibri"/>
        <family val="2"/>
        <scheme val="minor"/>
      </rPr>
      <t xml:space="preserve">
</t>
    </r>
    <r>
      <rPr>
        <sz val="11"/>
        <rFont val="Calibri"/>
        <family val="2"/>
        <scheme val="minor"/>
      </rPr>
      <t>- In the case of a Lease, display “Lease”.
- In the case of a Well, display Well Type.</t>
    </r>
  </si>
  <si>
    <t>Informational only. This column is populated once submitted in WellSTAR. User does not need to enter this data.
Displays the Subject Status when the template is pre-populated. 
- In the case of a Facility, display Facility Status. 
- In the case of a Lease, display Lease Status.
- In the case of a Well, display Well Status.</t>
  </si>
  <si>
    <t>Operation</t>
  </si>
  <si>
    <t>Subject Count</t>
  </si>
  <si>
    <t>Lease</t>
  </si>
  <si>
    <t>PLSS</t>
  </si>
  <si>
    <t>Notes</t>
  </si>
  <si>
    <t>Captures any additional Notes the user wants to submit.</t>
  </si>
  <si>
    <t>Informational only. This column is populated once submitted in WellSTAR. User does not need to enter this data. 
Displays the Lease of the Subject when the template is pre-populated. See Variations.</t>
  </si>
  <si>
    <t>Informational only. This column is populated once submitted in WellSTAR. User does not need to enter this data.
Displays the PLSS of the Subject when the template is pre-populated. If no PLSS information is available, display blank.</t>
  </si>
  <si>
    <t xml:space="preserve">Informational only. This column is populated once submitted in WellSTAR. User does not need to enter this data.
Displays the Subject Count when the template is pre-populated. For Leases, this is a numeric count of all the Wells and Facilities on the Lease. For Facilities, this is a numeric count of all of the Facility Components.
</t>
  </si>
  <si>
    <t>Captures the type of Operation the User wants to perform. Data that already exists in WellSTAR will pre-populate as 'Existing'. If the submitter wants to include a row for data not in WellSTAR, 'New' should be selected.</t>
  </si>
  <si>
    <t>Existing, New</t>
  </si>
  <si>
    <t>Existing</t>
  </si>
  <si>
    <t>Captures additional Description the user wants to submit.
This field is required when Operation = New.</t>
  </si>
  <si>
    <t>Operation = New</t>
  </si>
  <si>
    <t>Active</t>
  </si>
  <si>
    <t>Type</t>
  </si>
  <si>
    <t>Well, Facility, Lease</t>
  </si>
  <si>
    <t>Indicates if the subject is a well, facility, or lease</t>
  </si>
  <si>
    <t>Well</t>
  </si>
  <si>
    <t>1</t>
  </si>
  <si>
    <t>Facility</t>
  </si>
  <si>
    <t>Setting</t>
  </si>
  <si>
    <t>Idle</t>
  </si>
  <si>
    <t>8</t>
  </si>
  <si>
    <t>Multi-Purpose</t>
  </si>
  <si>
    <t>Y</t>
  </si>
  <si>
    <t>12345678</t>
  </si>
  <si>
    <t>Lease Name</t>
  </si>
  <si>
    <t>Field Name</t>
  </si>
  <si>
    <t>PLSS Coordinate</t>
  </si>
  <si>
    <t>1234567890</t>
  </si>
  <si>
    <t>Well Name</t>
  </si>
  <si>
    <t>Setting Name</t>
  </si>
  <si>
    <t>Cost: P&amp;A/ Decommission</t>
  </si>
  <si>
    <t xml:space="preserve">Sensitive/ Urban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</si>
</sst>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
    <numFmt numFmtId="165" formatCode="_(&quot;$&quot;* #,##0_);_(&quot;$&quot;* \(#,##0\);_(&quot;$&quot;* &quot;-&quot;??_);_(@_)"/>
  </numFmts>
  <fonts count="15" x14ac:knownFonts="1">
    <font>
      <sz val="11"/>
      <color theme="1"/>
      <name val="Calibri"/>
      <family val="2"/>
      <scheme val="minor"/>
    </font>
    <font>
      <sz val="24"/>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8"/>
      <name val="Calibri"/>
      <family val="2"/>
      <scheme val="minor"/>
    </font>
    <font>
      <b/>
      <sz val="1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8"/>
        <bgColor theme="8"/>
      </patternFill>
    </fill>
    <fill>
      <patternFill patternType="solid">
        <fgColor theme="2"/>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auto="1"/>
      </right>
      <top style="thin">
        <color auto="1"/>
      </top>
      <bottom style="thick">
        <color theme="0"/>
      </bottom>
      <diagonal/>
    </border>
    <border>
      <left style="thin">
        <color theme="0"/>
      </left>
      <right style="thin">
        <color theme="0"/>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s>
  <cellStyleXfs count="1">
    <xf numFmtId="0" fontId="0" fillId="0" borderId="0" applyAlignment="0"/>
  </cellStyleXfs>
  <cellXfs count="60">
    <xf numFmtId="0" fontId="0" fillId="0" borderId="0" xfId="0"/>
    <xf numFmtId="49" fontId="0" fillId="0" borderId="0" xfId="0" applyNumberFormat="1" applyFill="1" applyBorder="1" applyAlignment="1">
      <alignment vertical="center" wrapText="1"/>
    </xf>
    <xf numFmtId="49" fontId="0" fillId="0" borderId="0" xfId="0" applyNumberFormat="1" applyFill="1" applyBorder="1" applyAlignment="1">
      <alignment vertical="center"/>
    </xf>
    <xf numFmtId="49" fontId="2" fillId="0" borderId="0" xfId="0" applyNumberFormat="1" applyFont="1" applyFill="1" applyBorder="1" applyAlignment="1"/>
    <xf numFmtId="49" fontId="2" fillId="4" borderId="0" xfId="0" applyNumberFormat="1" applyFont="1" applyFill="1" applyBorder="1" applyAlignment="1">
      <alignment horizontal="left" wrapText="1"/>
    </xf>
    <xf numFmtId="49" fontId="8" fillId="4" borderId="0" xfId="0" applyNumberFormat="1" applyFont="1" applyFill="1" applyBorder="1" applyAlignment="1">
      <alignment horizontal="left" wrapText="1"/>
    </xf>
    <xf numFmtId="49" fontId="9" fillId="4" borderId="0" xfId="0" applyNumberFormat="1" applyFont="1" applyFill="1" applyBorder="1" applyAlignment="1">
      <alignment horizontal="left" wrapText="1"/>
    </xf>
    <xf numFmtId="49" fontId="10" fillId="4" borderId="0" xfId="0" applyNumberFormat="1" applyFont="1" applyFill="1" applyBorder="1" applyAlignment="1">
      <alignment horizontal="left" wrapText="1"/>
    </xf>
    <xf numFmtId="49" fontId="11" fillId="4" borderId="0" xfId="0" applyNumberFormat="1" applyFont="1" applyFill="1" applyBorder="1" applyAlignment="1">
      <alignment horizontal="left" wrapText="1"/>
    </xf>
    <xf numFmtId="49" fontId="12" fillId="4" borderId="0" xfId="0" applyNumberFormat="1" applyFont="1" applyFill="1" applyBorder="1" applyAlignment="1">
      <alignment horizontal="left" wrapText="1"/>
    </xf>
    <xf numFmtId="49" fontId="7" fillId="4" borderId="0" xfId="0" applyNumberFormat="1" applyFont="1" applyFill="1" applyBorder="1" applyAlignment="1">
      <alignment horizontal="left" wrapText="1"/>
    </xf>
    <xf numFmtId="49" fontId="8" fillId="4" borderId="0" xfId="0" applyNumberFormat="1" applyFont="1" applyFill="1" applyBorder="1" applyAlignment="1">
      <alignment horizontal="left"/>
    </xf>
    <xf numFmtId="49" fontId="9" fillId="4" borderId="0" xfId="0" applyNumberFormat="1" applyFont="1" applyFill="1" applyBorder="1" applyAlignment="1">
      <alignment horizontal="left"/>
    </xf>
    <xf numFmtId="165" fontId="2" fillId="0" borderId="0" xfId="0" applyNumberFormat="1" applyFont="1" applyFill="1" applyBorder="1" applyAlignment="1">
      <alignment horizontal="left" wrapText="1"/>
    </xf>
    <xf numFmtId="165" fontId="0" fillId="0" borderId="0" xfId="0" applyNumberFormat="1" applyFill="1" applyBorder="1" applyAlignment="1">
      <alignment vertical="center" wrapText="1"/>
    </xf>
    <xf numFmtId="165" fontId="0" fillId="0" borderId="0" xfId="0" applyNumberFormat="1" applyFill="1" applyBorder="1" applyAlignment="1">
      <alignment vertical="center"/>
    </xf>
    <xf numFmtId="165" fontId="2" fillId="0" borderId="0" xfId="0" applyNumberFormat="1" applyFont="1" applyFill="1" applyBorder="1" applyAlignment="1">
      <alignment horizontal="right"/>
    </xf>
    <xf numFmtId="165" fontId="0" fillId="0" borderId="0" xfId="0" applyNumberFormat="1" applyFill="1" applyBorder="1" applyAlignment="1">
      <alignment horizontal="right" vertical="center"/>
    </xf>
    <xf numFmtId="5" fontId="0" fillId="0" borderId="0" xfId="0" applyNumberFormat="1" applyFill="1" applyBorder="1" applyAlignment="1">
      <alignment vertical="center" wrapText="1"/>
    </xf>
    <xf numFmtId="5" fontId="0" fillId="0" borderId="0" xfId="0" applyNumberFormat="1" applyFill="1" applyBorder="1" applyAlignment="1">
      <alignment vertical="center"/>
    </xf>
    <xf numFmtId="49" fontId="2" fillId="4" borderId="0" xfId="0" applyNumberFormat="1" applyFont="1" applyFill="1" applyBorder="1" applyAlignment="1">
      <alignment horizontal="center" wrapText="1"/>
    </xf>
    <xf numFmtId="49" fontId="7" fillId="4" borderId="0" xfId="0" applyNumberFormat="1" applyFont="1" applyFill="1" applyBorder="1" applyAlignment="1">
      <alignment horizontal="center" wrapText="1"/>
    </xf>
    <xf numFmtId="49" fontId="0" fillId="0" borderId="0" xfId="0" applyNumberFormat="1" applyFill="1" applyBorder="1" applyAlignment="1">
      <alignment horizontal="center" vertical="center" wrapText="1"/>
    </xf>
    <xf numFmtId="49" fontId="7" fillId="4" borderId="0" xfId="0" applyNumberFormat="1" applyFont="1" applyFill="1" applyBorder="1" applyAlignment="1">
      <alignment horizontal="left"/>
    </xf>
    <xf numFmtId="49" fontId="14" fillId="4" borderId="0" xfId="0" applyNumberFormat="1" applyFont="1" applyFill="1" applyBorder="1" applyAlignment="1">
      <alignment horizontal="left"/>
    </xf>
    <xf numFmtId="165" fontId="2" fillId="0" borderId="0" xfId="0" applyNumberFormat="1" applyFont="1"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5" fillId="0" borderId="7" xfId="0" applyFont="1" applyBorder="1" applyAlignment="1" applyProtection="1">
      <alignment horizontal="left" vertical="center" wrapText="1"/>
    </xf>
    <xf numFmtId="14" fontId="4" fillId="0" borderId="7" xfId="0" applyNumberFormat="1" applyFont="1" applyBorder="1" applyAlignment="1" applyProtection="1">
      <alignment horizontal="left" vertical="center" wrapText="1"/>
    </xf>
    <xf numFmtId="0" fontId="5" fillId="0" borderId="7" xfId="0" applyFont="1" applyBorder="1" applyAlignment="1" applyProtection="1">
      <alignment vertical="center" wrapText="1"/>
    </xf>
    <xf numFmtId="0" fontId="4" fillId="0" borderId="7" xfId="0" applyFont="1" applyBorder="1" applyAlignment="1" applyProtection="1">
      <alignment horizontal="left" vertical="center" wrapText="1"/>
    </xf>
    <xf numFmtId="0" fontId="4" fillId="0" borderId="7" xfId="0" applyFont="1" applyBorder="1" applyAlignment="1" applyProtection="1">
      <alignment vertical="center" wrapText="1"/>
    </xf>
    <xf numFmtId="0" fontId="3" fillId="3" borderId="8" xfId="0" applyFont="1" applyFill="1" applyBorder="1" applyProtection="1"/>
    <xf numFmtId="0" fontId="0" fillId="0" borderId="0" xfId="0" applyProtection="1"/>
    <xf numFmtId="0" fontId="0" fillId="0" borderId="0" xfId="0" applyAlignment="1" applyProtection="1">
      <alignment horizontal="center"/>
    </xf>
    <xf numFmtId="0" fontId="2" fillId="0" borderId="0" xfId="0" applyFont="1" applyProtection="1"/>
    <xf numFmtId="0" fontId="2" fillId="0" borderId="0" xfId="0" applyFont="1" applyAlignment="1" applyProtection="1">
      <alignment horizontal="left"/>
    </xf>
    <xf numFmtId="164" fontId="0" fillId="0" borderId="0" xfId="0" applyNumberFormat="1" applyAlignment="1" applyProtection="1">
      <alignment horizontal="left"/>
    </xf>
    <xf numFmtId="0" fontId="0" fillId="0" borderId="0" xfId="0" applyAlignment="1" applyProtection="1">
      <alignment horizontal="left"/>
    </xf>
    <xf numFmtId="14" fontId="0" fillId="0" borderId="0" xfId="0" applyNumberFormat="1" applyAlignment="1" applyProtection="1">
      <alignment horizontal="left"/>
    </xf>
    <xf numFmtId="0" fontId="3" fillId="3" borderId="9" xfId="0" applyFont="1" applyFill="1" applyBorder="1" applyAlignment="1" applyProtection="1">
      <alignment wrapText="1"/>
    </xf>
    <xf numFmtId="0" fontId="3" fillId="3" borderId="12" xfId="0" applyFont="1" applyFill="1" applyBorder="1" applyAlignment="1" applyProtection="1">
      <alignment wrapText="1"/>
    </xf>
    <xf numFmtId="0" fontId="0" fillId="0" borderId="0" xfId="0" applyAlignment="1" applyProtection="1">
      <alignment horizontal="left" vertical="top" wrapText="1"/>
    </xf>
    <xf numFmtId="0" fontId="0" fillId="0" borderId="7"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5" fillId="0" borderId="7" xfId="0" applyFont="1" applyFill="1" applyBorder="1" applyAlignment="1" applyProtection="1">
      <alignment vertical="center" wrapText="1"/>
    </xf>
    <xf numFmtId="0" fontId="2" fillId="0" borderId="0" xfId="0" applyFont="1" applyAlignment="1" applyProtection="1">
      <alignment horizontal="left" vertical="top" wrapText="1"/>
    </xf>
    <xf numFmtId="0" fontId="0" fillId="0" borderId="7" xfId="0" applyBorder="1" applyAlignment="1" applyProtection="1">
      <alignment vertical="center" wrapText="1"/>
    </xf>
    <xf numFmtId="0" fontId="0" fillId="0" borderId="13" xfId="0" applyBorder="1" applyAlignment="1" applyProtection="1">
      <alignment horizontal="left" vertical="center" wrapText="1"/>
    </xf>
    <xf numFmtId="0" fontId="0" fillId="0" borderId="10" xfId="0" applyBorder="1" applyAlignment="1" applyProtection="1">
      <alignment horizontal="left" vertical="top" wrapText="1"/>
    </xf>
    <xf numFmtId="0" fontId="0" fillId="0" borderId="7" xfId="0" applyFont="1" applyFill="1" applyBorder="1" applyAlignment="1" applyProtection="1">
      <alignment vertical="center" wrapText="1"/>
    </xf>
    <xf numFmtId="0" fontId="0" fillId="0" borderId="11" xfId="0" applyFont="1" applyFill="1" applyBorder="1" applyAlignment="1" applyProtection="1">
      <alignment horizontal="left" vertical="center" wrapText="1"/>
    </xf>
    <xf numFmtId="0" fontId="5" fillId="0" borderId="11" xfId="0" applyFont="1" applyFill="1" applyBorder="1" applyAlignment="1" applyProtection="1">
      <alignment vertical="center" wrapText="1"/>
    </xf>
    <xf numFmtId="0" fontId="0" fillId="0" borderId="0" xfId="0" applyFont="1" applyBorder="1" applyAlignment="1" applyProtection="1">
      <alignment horizontal="left" vertical="top" wrapText="1"/>
    </xf>
    <xf numFmtId="0" fontId="0" fillId="0" borderId="0" xfId="0" applyFont="1" applyAlignment="1" applyProtection="1">
      <alignment horizontal="left" vertical="top" wrapText="1"/>
    </xf>
  </cellXfs>
  <cellStyles count="1">
    <cellStyle name="Normal" xfId="0" builtinId="0"/>
  </cellStyles>
  <dxfs count="16">
    <dxf>
      <protection locked="1" hidden="0"/>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wrapText="1"/>
      <border>
        <left style="thin">
          <color theme="0"/>
        </left>
        <right style="thin">
          <color theme="0"/>
        </right>
        <top/>
        <bottom/>
      </border>
      <protection locked="1" hidden="0"/>
    </dxf>
    <dxf>
      <protection locked="1" hidden="0"/>
    </dxf>
    <dxf>
      <font>
        <b val="0"/>
        <i/>
        <strike val="0"/>
        <condense val="0"/>
        <extend val="0"/>
        <outline val="0"/>
        <shadow val="0"/>
        <u val="none"/>
        <vertAlign val="baseline"/>
        <sz val="11"/>
        <color theme="1"/>
        <name val="Calibri"/>
        <family val="2"/>
        <scheme val="minor"/>
      </font>
      <alignment horizontal="left" vertical="center" wrapText="1"/>
      <border>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1"/>
        <name val="Calibri"/>
        <family val="2"/>
        <scheme val="minor"/>
      </font>
      <fill>
        <patternFill patternType="none">
          <fgColor indexed="64"/>
          <bgColor auto="1"/>
        </patternFill>
      </fill>
      <alignment vertical="center" wrapText="1"/>
      <border>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wrapText="1"/>
      <border>
        <left style="thin">
          <color indexed="64"/>
        </left>
        <right style="thin">
          <color indexed="64"/>
        </right>
        <top style="thin">
          <color indexed="64"/>
        </top>
        <bottom style="thin">
          <color indexed="64"/>
        </bottom>
        <vertical/>
        <horizontal/>
      </border>
      <protection locked="1" hidden="0"/>
    </dxf>
    <dxf>
      <alignment horizontal="left"/>
      <protection locked="1" hidden="0"/>
    </dxf>
    <dxf>
      <font>
        <b/>
        <i val="0"/>
        <strike val="0"/>
        <condense val="0"/>
        <extend val="0"/>
        <outline val="0"/>
        <shadow val="0"/>
        <u val="none"/>
        <vertAlign val="baseline"/>
        <sz val="11"/>
        <color theme="0"/>
        <name val="Calibri"/>
        <family val="2"/>
        <scheme val="minor"/>
      </font>
      <fill>
        <patternFill patternType="solid">
          <fgColor theme="8"/>
          <bgColor theme="8"/>
        </patternFill>
      </fill>
      <protection locked="1" hidden="0"/>
    </dxf>
    <dxf>
      <alignment horizontal="left"/>
      <protection locked="1" hidden="0"/>
    </dxf>
    <dxf>
      <alignment horizontal="left"/>
      <protection locked="1" hidden="0"/>
    </dxf>
    <dxf>
      <alignment horizontal="left"/>
      <protection locked="1" hidden="0"/>
    </dxf>
    <dxf>
      <numFmt numFmtId="164" formatCode="0.0"/>
      <alignment horizontal="left"/>
      <protection locked="1" hidden="0"/>
    </dxf>
    <dxf>
      <border>
        <top style="thin">
          <color indexed="64"/>
        </top>
      </border>
    </dxf>
    <dxf>
      <border>
        <bottom style="thin">
          <color indexed="64"/>
        </bottom>
      </border>
    </dxf>
    <dxf>
      <border>
        <bottom style="thin">
          <color indexed="64"/>
        </bottom>
      </border>
    </dxf>
    <dxf>
      <border>
        <bottom style="thick">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2647950</xdr:colOff>
      <xdr:row>0</xdr:row>
      <xdr:rowOff>5013843</xdr:rowOff>
    </xdr:to>
    <xdr:pic>
      <xdr:nvPicPr>
        <xdr:cNvPr id="4" name="Picture 3" descr="The Department of Conservation Logo, the Logo of the Geologic Energy Management Division, and the Logo for the WellSTAR system">
          <a:extLst>
            <a:ext uri="{FF2B5EF4-FFF2-40B4-BE49-F238E27FC236}">
              <a16:creationId xmlns:a16="http://schemas.microsoft.com/office/drawing/2014/main" id="{AB64E931-2C83-4C55-8C59-67551BD8F6D2}"/>
            </a:ext>
          </a:extLst>
        </xdr:cNvPr>
        <xdr:cNvPicPr preferRelativeResize="0">
          <a:picLocks noChangeAspect="1"/>
        </xdr:cNvPicPr>
      </xdr:nvPicPr>
      <xdr:blipFill>
        <a:blip xmlns:r="http://schemas.openxmlformats.org/officeDocument/2006/relationships" r:embed="rId1"/>
        <a:stretch>
          <a:fillRect/>
        </a:stretch>
      </xdr:blipFill>
      <xdr:spPr>
        <a:xfrm>
          <a:off x="0" y="0"/>
          <a:ext cx="5581650" cy="50138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D10" totalsRowShown="0" headerRowDxfId="7" dataDxfId="6" headerRowBorderDxfId="15">
  <autoFilter ref="A5:D10" xr:uid="{00000000-0009-0000-0100-000001000000}"/>
  <tableColumns count="4">
    <tableColumn id="1" xr3:uid="{00000000-0010-0000-0000-000001000000}" name="Version" dataDxfId="11"/>
    <tableColumn id="2" xr3:uid="{00000000-0010-0000-0000-000002000000}" name="Author" dataDxfId="10"/>
    <tableColumn id="3" xr3:uid="{00000000-0010-0000-0000-000003000000}" name="Description" dataDxfId="9"/>
    <tableColumn id="4" xr3:uid="{00000000-0010-0000-0000-000004000000}" name="Date" dataDxfId="8"/>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D19" totalsRowShown="0" headerRowDxfId="1" dataDxfId="0" headerRowBorderDxfId="14" tableBorderDxfId="13" totalsRowBorderDxfId="12">
  <autoFilter ref="A1:D19" xr:uid="{00000000-0009-0000-0100-000004000000}"/>
  <tableColumns count="4">
    <tableColumn id="1" xr3:uid="{00000000-0010-0000-0100-000001000000}" name="Data Element" dataDxfId="5"/>
    <tableColumn id="2" xr3:uid="{00000000-0010-0000-0100-000002000000}" name="Instructions" dataDxfId="4"/>
    <tableColumn id="3" xr3:uid="{00000000-0010-0000-0100-000003000000}" name="Acceptable Values" dataDxfId="3"/>
    <tableColumn id="4" xr3:uid="{00000000-0010-0000-0100-000004000000}" name="Required For:" dataDxfId="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
  <sheetViews>
    <sheetView workbookViewId="0">
      <selection sqref="A1:F1"/>
    </sheetView>
  </sheetViews>
  <sheetFormatPr defaultRowHeight="14.5" x14ac:dyDescent="0.35"/>
  <cols>
    <col min="1" max="1" width="21.54296875" customWidth="1"/>
    <col min="2" max="2" width="38.1796875" customWidth="1"/>
  </cols>
  <sheetData>
    <row r="1" spans="1:6" ht="71.25" customHeight="1" x14ac:dyDescent="0.7">
      <c r="A1" s="29" t="s">
        <v>2</v>
      </c>
      <c r="B1" s="30"/>
      <c r="C1" s="30"/>
      <c r="D1" s="30"/>
      <c r="E1" s="30"/>
      <c r="F1" s="31"/>
    </row>
    <row r="2" spans="1:6" ht="47.5" customHeight="1" x14ac:dyDescent="0.35">
      <c r="A2" s="26" t="s">
        <v>3</v>
      </c>
      <c r="B2" s="27"/>
      <c r="C2" s="27"/>
      <c r="D2" s="27"/>
      <c r="E2" s="27"/>
      <c r="F2" s="28"/>
    </row>
    <row r="3" spans="1:6" ht="27.75" customHeight="1" x14ac:dyDescent="0.35"/>
    <row r="4" spans="1:6" x14ac:dyDescent="0.35">
      <c r="A4" t="s">
        <v>0</v>
      </c>
      <c r="B4" t="s">
        <v>4</v>
      </c>
    </row>
    <row r="5" spans="1:6" x14ac:dyDescent="0.35">
      <c r="A5" t="s">
        <v>1</v>
      </c>
      <c r="B5" t="s">
        <v>5</v>
      </c>
    </row>
  </sheetData>
  <mergeCells count="2">
    <mergeCell ref="A2:F2"/>
    <mergeCell ref="A1:F1"/>
  </mergeCells>
  <pageMargins left="0.7" right="0.7" top="0.75" bottom="0.75" header="0.3" footer="0.3"/>
  <pageSetup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
  <sheetViews>
    <sheetView workbookViewId="0"/>
  </sheetViews>
  <sheetFormatPr defaultRowHeight="14.5" x14ac:dyDescent="0.35"/>
  <sheetData>
    <row r="1" spans="1:14" x14ac:dyDescent="0.35">
      <c r="A1" t="s">
        <v>6</v>
      </c>
      <c r="B1" t="s">
        <v>7</v>
      </c>
      <c r="C1" t="s">
        <v>8</v>
      </c>
      <c r="D1" t="s">
        <v>9</v>
      </c>
      <c r="E1" t="s">
        <v>10</v>
      </c>
      <c r="F1" t="s">
        <v>11</v>
      </c>
      <c r="G1" t="s">
        <v>12</v>
      </c>
      <c r="H1" t="s">
        <v>13</v>
      </c>
      <c r="I1" t="s">
        <v>14</v>
      </c>
      <c r="J1" t="s">
        <v>15</v>
      </c>
      <c r="K1" t="s">
        <v>16</v>
      </c>
      <c r="L1" t="s">
        <v>17</v>
      </c>
      <c r="M1" t="s">
        <v>18</v>
      </c>
      <c r="N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sheetViews>
  <sheetFormatPr defaultRowHeight="14.5" x14ac:dyDescent="0.35"/>
  <sheetData>
    <row r="1" spans="1:14" x14ac:dyDescent="0.35">
      <c r="A1" t="s">
        <v>20</v>
      </c>
      <c r="B1" t="s">
        <v>21</v>
      </c>
      <c r="C1" t="s">
        <v>22</v>
      </c>
      <c r="D1" t="s">
        <v>23</v>
      </c>
      <c r="E1" t="s">
        <v>24</v>
      </c>
      <c r="F1" t="s">
        <v>25</v>
      </c>
      <c r="G1" t="s">
        <v>26</v>
      </c>
      <c r="H1" t="s">
        <v>27</v>
      </c>
      <c r="I1" t="s">
        <v>28</v>
      </c>
      <c r="J1" t="s">
        <v>29</v>
      </c>
      <c r="K1" t="s">
        <v>30</v>
      </c>
      <c r="L1" t="s">
        <v>31</v>
      </c>
      <c r="M1" t="s">
        <v>32</v>
      </c>
      <c r="N1" t="s">
        <v>33</v>
      </c>
    </row>
  </sheetData>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2"/>
  <sheetViews>
    <sheetView tabSelected="1" workbookViewId="0">
      <selection activeCell="D1" sqref="D1"/>
    </sheetView>
  </sheetViews>
  <sheetFormatPr defaultRowHeight="14.5" x14ac:dyDescent="0.35"/>
  <cols>
    <col min="1" max="1" width="10" style="38" customWidth="1"/>
    <col min="2" max="2" width="34" style="39" bestFit="1" customWidth="1"/>
    <col min="3" max="3" width="55.81640625" style="38" customWidth="1"/>
    <col min="4" max="4" width="14.7265625" style="38" customWidth="1"/>
    <col min="5" max="16384" width="8.7265625" style="38"/>
  </cols>
  <sheetData>
    <row r="1" spans="1:4" ht="400" customHeight="1" x14ac:dyDescent="0.35"/>
    <row r="2" spans="1:4" x14ac:dyDescent="0.35">
      <c r="A2" s="40" t="s">
        <v>36</v>
      </c>
      <c r="B2" s="41" t="s">
        <v>60</v>
      </c>
    </row>
    <row r="3" spans="1:4" x14ac:dyDescent="0.35">
      <c r="A3" s="40"/>
      <c r="B3" s="41"/>
    </row>
    <row r="5" spans="1:4" ht="15" thickBot="1" x14ac:dyDescent="0.4">
      <c r="A5" s="37" t="s">
        <v>37</v>
      </c>
      <c r="B5" s="37" t="s">
        <v>38</v>
      </c>
      <c r="C5" s="37" t="s">
        <v>39</v>
      </c>
      <c r="D5" s="37" t="s">
        <v>40</v>
      </c>
    </row>
    <row r="6" spans="1:4" ht="15" thickTop="1" x14ac:dyDescent="0.35">
      <c r="A6" s="42"/>
      <c r="B6" s="43"/>
      <c r="C6" s="43"/>
      <c r="D6" s="44"/>
    </row>
    <row r="7" spans="1:4" x14ac:dyDescent="0.35">
      <c r="A7" s="42"/>
      <c r="B7" s="43"/>
      <c r="C7" s="43"/>
      <c r="D7" s="44"/>
    </row>
    <row r="8" spans="1:4" x14ac:dyDescent="0.35">
      <c r="A8" s="42"/>
      <c r="B8" s="43"/>
      <c r="C8" s="43"/>
      <c r="D8" s="44"/>
    </row>
    <row r="9" spans="1:4" x14ac:dyDescent="0.35">
      <c r="A9" s="42"/>
      <c r="B9" s="43"/>
      <c r="C9" s="43"/>
      <c r="D9" s="44"/>
    </row>
    <row r="10" spans="1:4" x14ac:dyDescent="0.35">
      <c r="A10" s="42"/>
      <c r="B10" s="43"/>
      <c r="C10" s="43"/>
      <c r="D10" s="44"/>
    </row>
    <row r="11" spans="1:4" x14ac:dyDescent="0.35">
      <c r="A11" s="43"/>
      <c r="B11" s="43"/>
      <c r="C11" s="43"/>
      <c r="D11" s="43"/>
    </row>
    <row r="12" spans="1:4" x14ac:dyDescent="0.35">
      <c r="A12" s="43"/>
      <c r="B12" s="43"/>
      <c r="C12" s="43"/>
      <c r="D12" s="43"/>
    </row>
    <row r="13" spans="1:4" x14ac:dyDescent="0.35">
      <c r="A13" s="43"/>
      <c r="B13" s="43"/>
      <c r="C13" s="43"/>
      <c r="D13" s="43"/>
    </row>
    <row r="14" spans="1:4" x14ac:dyDescent="0.35">
      <c r="A14" s="43"/>
      <c r="B14" s="43"/>
      <c r="C14" s="43"/>
      <c r="D14" s="43"/>
    </row>
    <row r="15" spans="1:4" x14ac:dyDescent="0.35">
      <c r="A15" s="43"/>
      <c r="B15" s="43"/>
      <c r="C15" s="43"/>
      <c r="D15" s="43"/>
    </row>
    <row r="16" spans="1:4" x14ac:dyDescent="0.35">
      <c r="A16" s="43"/>
      <c r="B16" s="43"/>
      <c r="C16" s="43"/>
      <c r="D16" s="43"/>
    </row>
    <row r="17" spans="1:4" x14ac:dyDescent="0.35">
      <c r="A17" s="43"/>
      <c r="B17" s="43"/>
      <c r="C17" s="43"/>
      <c r="D17" s="43"/>
    </row>
    <row r="18" spans="1:4" x14ac:dyDescent="0.35">
      <c r="A18" s="43"/>
      <c r="B18" s="43"/>
      <c r="C18" s="43"/>
      <c r="D18" s="43"/>
    </row>
    <row r="19" spans="1:4" x14ac:dyDescent="0.35">
      <c r="A19" s="43"/>
      <c r="B19" s="43"/>
      <c r="C19" s="43"/>
      <c r="D19" s="43"/>
    </row>
    <row r="20" spans="1:4" x14ac:dyDescent="0.35">
      <c r="A20" s="43"/>
      <c r="B20" s="43"/>
      <c r="C20" s="43"/>
      <c r="D20" s="43"/>
    </row>
    <row r="21" spans="1:4" x14ac:dyDescent="0.35">
      <c r="A21" s="43"/>
      <c r="B21" s="43"/>
      <c r="C21" s="43"/>
      <c r="D21" s="43"/>
    </row>
    <row r="22" spans="1:4" x14ac:dyDescent="0.35">
      <c r="A22" s="43"/>
      <c r="B22" s="43"/>
      <c r="C22" s="43"/>
      <c r="D22" s="43"/>
    </row>
    <row r="23" spans="1:4" x14ac:dyDescent="0.35">
      <c r="A23" s="43"/>
      <c r="B23" s="43"/>
      <c r="C23" s="43"/>
      <c r="D23" s="43"/>
    </row>
    <row r="24" spans="1:4" x14ac:dyDescent="0.35">
      <c r="A24" s="43"/>
      <c r="B24" s="43"/>
      <c r="C24" s="43"/>
      <c r="D24" s="43"/>
    </row>
    <row r="25" spans="1:4" x14ac:dyDescent="0.35">
      <c r="A25" s="43"/>
      <c r="B25" s="43"/>
      <c r="C25" s="43"/>
      <c r="D25" s="43"/>
    </row>
    <row r="26" spans="1:4" x14ac:dyDescent="0.35">
      <c r="A26" s="43"/>
      <c r="B26" s="43"/>
      <c r="C26" s="43"/>
      <c r="D26" s="43"/>
    </row>
    <row r="27" spans="1:4" x14ac:dyDescent="0.35">
      <c r="A27" s="43"/>
      <c r="B27" s="43"/>
      <c r="C27" s="43"/>
      <c r="D27" s="43"/>
    </row>
    <row r="28" spans="1:4" x14ac:dyDescent="0.35">
      <c r="A28" s="43"/>
      <c r="B28" s="43"/>
      <c r="C28" s="43"/>
      <c r="D28" s="43"/>
    </row>
    <row r="29" spans="1:4" x14ac:dyDescent="0.35">
      <c r="A29" s="43"/>
      <c r="B29" s="43"/>
      <c r="C29" s="43"/>
      <c r="D29" s="43"/>
    </row>
    <row r="30" spans="1:4" x14ac:dyDescent="0.35">
      <c r="A30" s="43"/>
      <c r="B30" s="43"/>
      <c r="C30" s="43"/>
      <c r="D30" s="43"/>
    </row>
    <row r="31" spans="1:4" x14ac:dyDescent="0.35">
      <c r="A31" s="43"/>
      <c r="B31" s="43"/>
      <c r="C31" s="43"/>
      <c r="D31" s="43"/>
    </row>
    <row r="32" spans="1:4" x14ac:dyDescent="0.35">
      <c r="A32" s="43"/>
      <c r="B32" s="43"/>
      <c r="C32" s="43"/>
      <c r="D32" s="43"/>
    </row>
    <row r="33" spans="1:4" x14ac:dyDescent="0.35">
      <c r="A33" s="43"/>
      <c r="B33" s="43"/>
      <c r="C33" s="43"/>
      <c r="D33" s="43"/>
    </row>
    <row r="34" spans="1:4" x14ac:dyDescent="0.35">
      <c r="A34" s="43"/>
      <c r="B34" s="43"/>
      <c r="C34" s="43"/>
      <c r="D34" s="43"/>
    </row>
    <row r="35" spans="1:4" x14ac:dyDescent="0.35">
      <c r="A35" s="43"/>
      <c r="B35" s="43"/>
      <c r="C35" s="43"/>
      <c r="D35" s="43"/>
    </row>
    <row r="36" spans="1:4" x14ac:dyDescent="0.35">
      <c r="A36" s="43"/>
      <c r="B36" s="43"/>
      <c r="C36" s="43"/>
      <c r="D36" s="43"/>
    </row>
    <row r="37" spans="1:4" x14ac:dyDescent="0.35">
      <c r="A37" s="43"/>
      <c r="B37" s="43"/>
      <c r="C37" s="43"/>
      <c r="D37" s="43"/>
    </row>
    <row r="38" spans="1:4" x14ac:dyDescent="0.35">
      <c r="A38" s="43"/>
      <c r="B38" s="43"/>
      <c r="C38" s="43"/>
      <c r="D38" s="43"/>
    </row>
    <row r="39" spans="1:4" x14ac:dyDescent="0.35">
      <c r="A39" s="43"/>
      <c r="B39" s="43"/>
      <c r="C39" s="43"/>
      <c r="D39" s="43"/>
    </row>
    <row r="40" spans="1:4" x14ac:dyDescent="0.35">
      <c r="A40" s="43"/>
      <c r="B40" s="43"/>
      <c r="C40" s="43"/>
      <c r="D40" s="43"/>
    </row>
    <row r="41" spans="1:4" x14ac:dyDescent="0.35">
      <c r="A41" s="43"/>
      <c r="B41" s="43"/>
      <c r="C41" s="43"/>
      <c r="D41" s="43"/>
    </row>
    <row r="42" spans="1:4" x14ac:dyDescent="0.35">
      <c r="A42" s="43"/>
      <c r="B42" s="43"/>
      <c r="C42" s="43"/>
      <c r="D42" s="43"/>
    </row>
  </sheetData>
  <sheetProtection algorithmName="SHA-512" hashValue="hvTlm+pDQ28PRJknwD53hqHveYLj9shZYooXiiu02+V2f1Ohl4JfbqTs2hCguhQb1oVncYxlpFYtB2lNaqWVIw==" saltValue="AYVMu3p0J2s1lrDtNCYSZA==" spinCount="100000" sheet="1" objects="1" scenarios="1" selectLockedCells="1"/>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zoomScaleNormal="100" workbookViewId="0">
      <selection activeCell="B4" sqref="B4"/>
    </sheetView>
  </sheetViews>
  <sheetFormatPr defaultColWidth="9.1796875" defaultRowHeight="14.5" x14ac:dyDescent="0.35"/>
  <cols>
    <col min="1" max="1" width="28.54296875" style="59" customWidth="1"/>
    <col min="2" max="2" width="75.54296875" style="47" customWidth="1"/>
    <col min="3" max="3" width="20" style="47" customWidth="1"/>
    <col min="4" max="4" width="21" style="47" customWidth="1"/>
    <col min="5" max="16384" width="9.1796875" style="47"/>
  </cols>
  <sheetData>
    <row r="1" spans="1:11" x14ac:dyDescent="0.35">
      <c r="A1" s="45" t="s">
        <v>34</v>
      </c>
      <c r="B1" s="45" t="s">
        <v>35</v>
      </c>
      <c r="C1" s="46" t="s">
        <v>49</v>
      </c>
      <c r="D1" s="46" t="s">
        <v>50</v>
      </c>
    </row>
    <row r="2" spans="1:11" ht="43.5" x14ac:dyDescent="0.35">
      <c r="A2" s="48" t="s">
        <v>77</v>
      </c>
      <c r="B2" s="32" t="s">
        <v>86</v>
      </c>
      <c r="C2" s="33" t="s">
        <v>87</v>
      </c>
      <c r="D2" s="49" t="s">
        <v>52</v>
      </c>
    </row>
    <row r="3" spans="1:11" x14ac:dyDescent="0.35">
      <c r="A3" s="48" t="s">
        <v>92</v>
      </c>
      <c r="B3" s="50" t="s">
        <v>94</v>
      </c>
      <c r="C3" s="33" t="s">
        <v>93</v>
      </c>
      <c r="D3" s="49" t="s">
        <v>51</v>
      </c>
    </row>
    <row r="4" spans="1:11" ht="101.5" x14ac:dyDescent="0.35">
      <c r="A4" s="49" t="s">
        <v>41</v>
      </c>
      <c r="B4" s="49" t="s">
        <v>73</v>
      </c>
      <c r="C4" s="35" t="s">
        <v>53</v>
      </c>
      <c r="D4" s="49" t="s">
        <v>52</v>
      </c>
      <c r="E4" s="51"/>
      <c r="F4" s="51"/>
      <c r="G4" s="51"/>
      <c r="H4" s="51"/>
      <c r="I4" s="51"/>
      <c r="J4" s="51"/>
      <c r="K4" s="51"/>
    </row>
    <row r="5" spans="1:11" ht="87" x14ac:dyDescent="0.35">
      <c r="A5" s="49" t="s">
        <v>43</v>
      </c>
      <c r="B5" s="32" t="s">
        <v>74</v>
      </c>
      <c r="C5" s="35" t="s">
        <v>53</v>
      </c>
      <c r="D5" s="49" t="s">
        <v>52</v>
      </c>
    </row>
    <row r="6" spans="1:11" ht="87" x14ac:dyDescent="0.35">
      <c r="A6" s="52" t="s">
        <v>42</v>
      </c>
      <c r="B6" s="34" t="s">
        <v>75</v>
      </c>
      <c r="C6" s="36" t="s">
        <v>53</v>
      </c>
      <c r="D6" s="49" t="s">
        <v>52</v>
      </c>
    </row>
    <row r="7" spans="1:11" ht="87" x14ac:dyDescent="0.35">
      <c r="A7" s="48" t="s">
        <v>44</v>
      </c>
      <c r="B7" s="50" t="s">
        <v>76</v>
      </c>
      <c r="C7" s="35" t="s">
        <v>53</v>
      </c>
      <c r="D7" s="49" t="s">
        <v>52</v>
      </c>
    </row>
    <row r="8" spans="1:11" ht="87" x14ac:dyDescent="0.35">
      <c r="A8" s="48" t="s">
        <v>78</v>
      </c>
      <c r="B8" s="50" t="s">
        <v>85</v>
      </c>
      <c r="C8" s="35" t="s">
        <v>53</v>
      </c>
      <c r="D8" s="49" t="s">
        <v>52</v>
      </c>
    </row>
    <row r="9" spans="1:11" ht="58" x14ac:dyDescent="0.35">
      <c r="A9" s="48" t="s">
        <v>47</v>
      </c>
      <c r="B9" s="50" t="s">
        <v>56</v>
      </c>
      <c r="C9" s="35" t="s">
        <v>53</v>
      </c>
      <c r="D9" s="49" t="s">
        <v>52</v>
      </c>
    </row>
    <row r="10" spans="1:11" ht="58" x14ac:dyDescent="0.35">
      <c r="A10" s="48" t="s">
        <v>27</v>
      </c>
      <c r="B10" s="50" t="s">
        <v>57</v>
      </c>
      <c r="C10" s="35" t="s">
        <v>53</v>
      </c>
      <c r="D10" s="49" t="s">
        <v>52</v>
      </c>
    </row>
    <row r="11" spans="1:11" ht="43.5" x14ac:dyDescent="0.35">
      <c r="A11" s="48" t="s">
        <v>79</v>
      </c>
      <c r="B11" s="50" t="s">
        <v>83</v>
      </c>
      <c r="C11" s="35" t="s">
        <v>53</v>
      </c>
      <c r="D11" s="49" t="s">
        <v>52</v>
      </c>
    </row>
    <row r="12" spans="1:11" ht="58" x14ac:dyDescent="0.35">
      <c r="A12" s="48" t="s">
        <v>80</v>
      </c>
      <c r="B12" s="50" t="s">
        <v>84</v>
      </c>
      <c r="C12" s="35" t="s">
        <v>53</v>
      </c>
      <c r="D12" s="49" t="s">
        <v>52</v>
      </c>
    </row>
    <row r="13" spans="1:11" ht="43.5" x14ac:dyDescent="0.35">
      <c r="A13" s="48" t="s">
        <v>54</v>
      </c>
      <c r="B13" s="50" t="s">
        <v>58</v>
      </c>
      <c r="C13" s="35" t="s">
        <v>53</v>
      </c>
      <c r="D13" s="49" t="s">
        <v>52</v>
      </c>
    </row>
    <row r="14" spans="1:11" ht="72.5" x14ac:dyDescent="0.35">
      <c r="A14" s="48" t="s">
        <v>55</v>
      </c>
      <c r="B14" s="50" t="s">
        <v>59</v>
      </c>
      <c r="C14" s="35" t="s">
        <v>53</v>
      </c>
      <c r="D14" s="49" t="s">
        <v>52</v>
      </c>
    </row>
    <row r="15" spans="1:11" ht="43.5" x14ac:dyDescent="0.35">
      <c r="A15" s="48" t="s">
        <v>65</v>
      </c>
      <c r="B15" s="50" t="s">
        <v>68</v>
      </c>
      <c r="C15" s="35" t="s">
        <v>66</v>
      </c>
      <c r="D15" s="53" t="s">
        <v>67</v>
      </c>
      <c r="E15" s="54"/>
    </row>
    <row r="16" spans="1:11" ht="29" x14ac:dyDescent="0.35">
      <c r="A16" s="48" t="s">
        <v>63</v>
      </c>
      <c r="B16" s="55" t="s">
        <v>69</v>
      </c>
      <c r="C16" s="35" t="s">
        <v>72</v>
      </c>
      <c r="D16" s="53" t="s">
        <v>51</v>
      </c>
      <c r="E16" s="54"/>
    </row>
    <row r="17" spans="1:4" ht="29" x14ac:dyDescent="0.35">
      <c r="A17" s="56" t="s">
        <v>64</v>
      </c>
      <c r="B17" s="57" t="s">
        <v>70</v>
      </c>
      <c r="C17" s="35" t="s">
        <v>71</v>
      </c>
      <c r="D17" s="53" t="s">
        <v>51</v>
      </c>
    </row>
    <row r="18" spans="1:4" ht="29" x14ac:dyDescent="0.35">
      <c r="A18" s="48" t="s">
        <v>39</v>
      </c>
      <c r="B18" s="50" t="s">
        <v>89</v>
      </c>
      <c r="C18" s="35" t="s">
        <v>53</v>
      </c>
      <c r="D18" s="49" t="s">
        <v>90</v>
      </c>
    </row>
    <row r="19" spans="1:4" x14ac:dyDescent="0.35">
      <c r="A19" s="56" t="s">
        <v>81</v>
      </c>
      <c r="B19" s="55" t="s">
        <v>82</v>
      </c>
      <c r="C19" s="35" t="s">
        <v>53</v>
      </c>
      <c r="D19" s="49" t="s">
        <v>52</v>
      </c>
    </row>
    <row r="20" spans="1:4" x14ac:dyDescent="0.35">
      <c r="A20" s="58"/>
      <c r="B20" s="58"/>
      <c r="C20" s="58"/>
      <c r="D20" s="58"/>
    </row>
    <row r="21" spans="1:4" x14ac:dyDescent="0.35">
      <c r="B21" s="59"/>
      <c r="C21" s="59"/>
      <c r="D21" s="59"/>
    </row>
  </sheetData>
  <sheetProtection algorithmName="SHA-512" hashValue="NO76yYsf+RdpUmso8HrVKU2mdSoMIusbICWhLqHQjB1fK1f5oawXC3JrOkdZaKdJY7NjN5Qi1m7ypDeYIacwoA==" saltValue="8mBHisbAX7Cbi6z8Pg6lgg==" spinCount="100000" sheet="1" objects="1" scenarios="1" selectLockedCells="1"/>
  <pageMargins left="0.25" right="0.25" top="0.75" bottom="0.75" header="0.3" footer="0.3"/>
  <pageSetup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B1234-9909-4E8C-A579-1C0AD0E781B1}">
  <dimension ref="A1:R13"/>
  <sheetViews>
    <sheetView zoomScaleNormal="100" workbookViewId="0">
      <pane xSplit="2" ySplit="1" topLeftCell="C2" activePane="bottomRight" state="frozenSplit"/>
      <selection pane="topRight" activeCell="B1" sqref="B1"/>
      <selection pane="bottomLeft" activeCell="A22" sqref="A22"/>
      <selection pane="bottomRight" activeCell="F8" sqref="F8"/>
    </sheetView>
  </sheetViews>
  <sheetFormatPr defaultColWidth="21.81640625" defaultRowHeight="14.5" x14ac:dyDescent="0.35"/>
  <cols>
    <col min="1" max="1" width="12.7265625" style="2" customWidth="1"/>
    <col min="2" max="2" width="11.7265625" style="2" customWidth="1"/>
    <col min="3" max="3" width="13" style="1" customWidth="1"/>
    <col min="4" max="4" width="15.54296875" style="1" customWidth="1"/>
    <col min="5" max="5" width="14.453125" style="1" customWidth="1"/>
    <col min="6" max="6" width="12.81640625" style="1" bestFit="1" customWidth="1"/>
    <col min="7" max="7" width="8.7265625" style="22" customWidth="1"/>
    <col min="8" max="8" width="6.81640625" style="1" bestFit="1" customWidth="1"/>
    <col min="9" max="9" width="14" style="1" bestFit="1" customWidth="1"/>
    <col min="10" max="10" width="15.1796875" style="1" customWidth="1"/>
    <col min="11" max="11" width="15.453125" style="1" customWidth="1"/>
    <col min="12" max="12" width="6.81640625" style="1" bestFit="1" customWidth="1"/>
    <col min="13" max="13" width="10.1796875" style="1" customWidth="1"/>
    <col min="14" max="14" width="14" style="14" customWidth="1"/>
    <col min="15" max="15" width="13.26953125" style="15" customWidth="1"/>
    <col min="16" max="16" width="10.54296875" style="17" bestFit="1" customWidth="1"/>
    <col min="17" max="17" width="10.54296875" style="2" bestFit="1" customWidth="1"/>
    <col min="18" max="18" width="38.26953125" style="2" bestFit="1" customWidth="1"/>
    <col min="19" max="16384" width="21.81640625" style="2"/>
  </cols>
  <sheetData>
    <row r="1" spans="1:18" s="3" customFormat="1" ht="30" customHeight="1" x14ac:dyDescent="0.35">
      <c r="A1" s="24" t="s">
        <v>77</v>
      </c>
      <c r="B1" s="24" t="s">
        <v>92</v>
      </c>
      <c r="C1" s="4" t="s">
        <v>41</v>
      </c>
      <c r="D1" s="4" t="s">
        <v>61</v>
      </c>
      <c r="E1" s="4" t="s">
        <v>62</v>
      </c>
      <c r="F1" s="4" t="s">
        <v>44</v>
      </c>
      <c r="G1" s="20" t="s">
        <v>78</v>
      </c>
      <c r="H1" s="4" t="s">
        <v>47</v>
      </c>
      <c r="I1" s="4" t="s">
        <v>27</v>
      </c>
      <c r="J1" s="4" t="s">
        <v>79</v>
      </c>
      <c r="K1" s="4" t="s">
        <v>80</v>
      </c>
      <c r="L1" s="4" t="s">
        <v>54</v>
      </c>
      <c r="M1" s="4" t="s">
        <v>111</v>
      </c>
      <c r="N1" s="13" t="s">
        <v>110</v>
      </c>
      <c r="O1" s="25" t="s">
        <v>63</v>
      </c>
      <c r="P1" s="16" t="s">
        <v>64</v>
      </c>
      <c r="Q1" s="3" t="s">
        <v>39</v>
      </c>
      <c r="R1" s="3" t="s">
        <v>81</v>
      </c>
    </row>
    <row r="2" spans="1:18" x14ac:dyDescent="0.35">
      <c r="A2" s="23" t="s">
        <v>88</v>
      </c>
      <c r="B2" s="23" t="s">
        <v>79</v>
      </c>
      <c r="C2" s="10" t="s">
        <v>103</v>
      </c>
      <c r="D2" s="10" t="s">
        <v>104</v>
      </c>
      <c r="E2" s="10" t="s">
        <v>79</v>
      </c>
      <c r="F2" s="10" t="s">
        <v>91</v>
      </c>
      <c r="G2" s="21" t="s">
        <v>96</v>
      </c>
      <c r="H2" s="7" t="s">
        <v>48</v>
      </c>
      <c r="I2" s="10" t="s">
        <v>105</v>
      </c>
      <c r="J2" s="10" t="s">
        <v>104</v>
      </c>
      <c r="K2" s="10" t="s">
        <v>106</v>
      </c>
      <c r="L2" s="10"/>
      <c r="M2" s="10"/>
      <c r="N2" s="18">
        <v>0</v>
      </c>
      <c r="O2" s="19">
        <v>0</v>
      </c>
      <c r="P2" s="18">
        <f>SUM(N2:O2)</f>
        <v>0</v>
      </c>
    </row>
    <row r="3" spans="1:18" x14ac:dyDescent="0.35">
      <c r="A3" s="23" t="s">
        <v>88</v>
      </c>
      <c r="B3" s="23" t="s">
        <v>79</v>
      </c>
      <c r="C3" s="10" t="s">
        <v>103</v>
      </c>
      <c r="D3" s="10" t="s">
        <v>104</v>
      </c>
      <c r="E3" s="10" t="s">
        <v>79</v>
      </c>
      <c r="F3" s="10" t="s">
        <v>91</v>
      </c>
      <c r="G3" s="21" t="s">
        <v>96</v>
      </c>
      <c r="H3" s="7" t="s">
        <v>48</v>
      </c>
      <c r="I3" s="10" t="s">
        <v>105</v>
      </c>
      <c r="J3" s="10" t="s">
        <v>104</v>
      </c>
      <c r="K3" s="10" t="s">
        <v>106</v>
      </c>
      <c r="L3" s="10"/>
      <c r="M3" s="10"/>
      <c r="N3" s="18">
        <v>0</v>
      </c>
      <c r="O3" s="19">
        <v>0</v>
      </c>
      <c r="P3" s="18">
        <f t="shared" ref="P3:P13" si="0">SUM(N3:O3)</f>
        <v>0</v>
      </c>
    </row>
    <row r="4" spans="1:18" x14ac:dyDescent="0.35">
      <c r="A4" s="23" t="s">
        <v>88</v>
      </c>
      <c r="B4" s="23" t="s">
        <v>97</v>
      </c>
      <c r="C4" s="10" t="s">
        <v>103</v>
      </c>
      <c r="D4" s="10" t="s">
        <v>109</v>
      </c>
      <c r="E4" s="10" t="s">
        <v>98</v>
      </c>
      <c r="F4" s="10" t="s">
        <v>99</v>
      </c>
      <c r="G4" s="21" t="s">
        <v>45</v>
      </c>
      <c r="H4" s="10" t="s">
        <v>48</v>
      </c>
      <c r="I4" s="10" t="s">
        <v>105</v>
      </c>
      <c r="J4" s="10" t="s">
        <v>104</v>
      </c>
      <c r="K4" s="10" t="s">
        <v>106</v>
      </c>
      <c r="L4" s="10"/>
      <c r="M4" s="10" t="s">
        <v>102</v>
      </c>
      <c r="N4" s="18">
        <v>100000</v>
      </c>
      <c r="O4" s="18">
        <v>100000</v>
      </c>
      <c r="P4" s="18">
        <f t="shared" si="0"/>
        <v>200000</v>
      </c>
    </row>
    <row r="5" spans="1:18" x14ac:dyDescent="0.35">
      <c r="A5" s="23" t="s">
        <v>88</v>
      </c>
      <c r="B5" s="23" t="s">
        <v>97</v>
      </c>
      <c r="C5" s="10" t="s">
        <v>103</v>
      </c>
      <c r="D5" s="10" t="s">
        <v>109</v>
      </c>
      <c r="E5" s="5" t="s">
        <v>98</v>
      </c>
      <c r="F5" s="6" t="s">
        <v>99</v>
      </c>
      <c r="G5" s="21" t="s">
        <v>100</v>
      </c>
      <c r="H5" s="7" t="s">
        <v>48</v>
      </c>
      <c r="I5" s="10" t="s">
        <v>105</v>
      </c>
      <c r="J5" s="10" t="s">
        <v>104</v>
      </c>
      <c r="K5" s="10" t="s">
        <v>106</v>
      </c>
      <c r="L5" s="10"/>
      <c r="M5" s="10" t="s">
        <v>102</v>
      </c>
      <c r="N5" s="18">
        <v>200000</v>
      </c>
      <c r="O5" s="18">
        <v>200000</v>
      </c>
      <c r="P5" s="18">
        <f t="shared" si="0"/>
        <v>400000</v>
      </c>
    </row>
    <row r="6" spans="1:18" x14ac:dyDescent="0.35">
      <c r="A6" s="23" t="s">
        <v>88</v>
      </c>
      <c r="B6" s="23" t="s">
        <v>97</v>
      </c>
      <c r="C6" s="10" t="s">
        <v>103</v>
      </c>
      <c r="D6" s="10" t="s">
        <v>109</v>
      </c>
      <c r="E6" s="5" t="s">
        <v>98</v>
      </c>
      <c r="F6" s="6" t="s">
        <v>91</v>
      </c>
      <c r="G6" s="21" t="s">
        <v>45</v>
      </c>
      <c r="H6" s="7" t="s">
        <v>48</v>
      </c>
      <c r="I6" s="10" t="s">
        <v>105</v>
      </c>
      <c r="J6" s="10" t="s">
        <v>104</v>
      </c>
      <c r="K6" s="10" t="s">
        <v>106</v>
      </c>
      <c r="L6" s="10"/>
      <c r="M6" s="10" t="s">
        <v>102</v>
      </c>
      <c r="N6" s="18">
        <v>300000</v>
      </c>
      <c r="O6" s="18">
        <v>300000</v>
      </c>
      <c r="P6" s="18">
        <f t="shared" si="0"/>
        <v>600000</v>
      </c>
    </row>
    <row r="7" spans="1:18" x14ac:dyDescent="0.35">
      <c r="A7" s="23" t="s">
        <v>88</v>
      </c>
      <c r="B7" s="23" t="s">
        <v>95</v>
      </c>
      <c r="C7" s="23" t="s">
        <v>107</v>
      </c>
      <c r="D7" s="23" t="s">
        <v>108</v>
      </c>
      <c r="E7" s="11" t="s">
        <v>46</v>
      </c>
      <c r="F7" s="12" t="s">
        <v>99</v>
      </c>
      <c r="G7" s="21" t="s">
        <v>96</v>
      </c>
      <c r="H7" s="7" t="s">
        <v>48</v>
      </c>
      <c r="I7" s="10" t="s">
        <v>105</v>
      </c>
      <c r="J7" s="10" t="s">
        <v>104</v>
      </c>
      <c r="K7" s="10" t="s">
        <v>106</v>
      </c>
      <c r="L7" s="8"/>
      <c r="M7" s="9"/>
      <c r="N7" s="18">
        <v>50000</v>
      </c>
      <c r="O7" s="19">
        <v>10000</v>
      </c>
      <c r="P7" s="18">
        <f t="shared" si="0"/>
        <v>60000</v>
      </c>
    </row>
    <row r="8" spans="1:18" x14ac:dyDescent="0.35">
      <c r="A8" s="23" t="s">
        <v>88</v>
      </c>
      <c r="B8" s="23" t="s">
        <v>95</v>
      </c>
      <c r="C8" s="23" t="s">
        <v>107</v>
      </c>
      <c r="D8" s="23" t="s">
        <v>108</v>
      </c>
      <c r="E8" s="11" t="s">
        <v>101</v>
      </c>
      <c r="F8" s="12" t="s">
        <v>99</v>
      </c>
      <c r="G8" s="21" t="s">
        <v>96</v>
      </c>
      <c r="H8" s="7" t="s">
        <v>48</v>
      </c>
      <c r="I8" s="10" t="s">
        <v>105</v>
      </c>
      <c r="J8" s="10" t="s">
        <v>104</v>
      </c>
      <c r="K8" s="10" t="s">
        <v>106</v>
      </c>
      <c r="L8" s="8"/>
      <c r="M8" s="9"/>
      <c r="N8" s="18">
        <v>50000</v>
      </c>
      <c r="O8" s="19">
        <v>20000</v>
      </c>
      <c r="P8" s="18">
        <f t="shared" si="0"/>
        <v>70000</v>
      </c>
    </row>
    <row r="9" spans="1:18" x14ac:dyDescent="0.35">
      <c r="A9" s="23" t="s">
        <v>88</v>
      </c>
      <c r="B9" s="23" t="s">
        <v>95</v>
      </c>
      <c r="C9" s="23" t="s">
        <v>107</v>
      </c>
      <c r="D9" s="23" t="s">
        <v>108</v>
      </c>
      <c r="E9" s="11" t="s">
        <v>46</v>
      </c>
      <c r="F9" s="12" t="s">
        <v>99</v>
      </c>
      <c r="G9" s="21" t="s">
        <v>96</v>
      </c>
      <c r="H9" s="7" t="s">
        <v>48</v>
      </c>
      <c r="I9" s="10" t="s">
        <v>105</v>
      </c>
      <c r="J9" s="10" t="s">
        <v>104</v>
      </c>
      <c r="K9" s="10" t="s">
        <v>106</v>
      </c>
      <c r="L9" s="8"/>
      <c r="M9" s="9"/>
      <c r="N9" s="18">
        <v>50000</v>
      </c>
      <c r="O9" s="19">
        <v>30000</v>
      </c>
      <c r="P9" s="18">
        <f t="shared" si="0"/>
        <v>80000</v>
      </c>
    </row>
    <row r="10" spans="1:18" x14ac:dyDescent="0.35">
      <c r="A10" s="23" t="s">
        <v>88</v>
      </c>
      <c r="B10" s="23" t="s">
        <v>95</v>
      </c>
      <c r="C10" s="23" t="s">
        <v>107</v>
      </c>
      <c r="D10" s="23" t="s">
        <v>108</v>
      </c>
      <c r="E10" s="11" t="s">
        <v>46</v>
      </c>
      <c r="F10" s="12" t="s">
        <v>99</v>
      </c>
      <c r="G10" s="21" t="s">
        <v>96</v>
      </c>
      <c r="H10" s="7" t="s">
        <v>48</v>
      </c>
      <c r="I10" s="10" t="s">
        <v>105</v>
      </c>
      <c r="J10" s="10" t="s">
        <v>104</v>
      </c>
      <c r="K10" s="10" t="s">
        <v>106</v>
      </c>
      <c r="L10" s="8"/>
      <c r="M10" s="9"/>
      <c r="N10" s="18">
        <v>50000</v>
      </c>
      <c r="O10" s="19">
        <v>10000</v>
      </c>
      <c r="P10" s="18">
        <f t="shared" si="0"/>
        <v>60000</v>
      </c>
    </row>
    <row r="11" spans="1:18" x14ac:dyDescent="0.35">
      <c r="A11" s="23" t="s">
        <v>88</v>
      </c>
      <c r="B11" s="23" t="s">
        <v>95</v>
      </c>
      <c r="C11" s="23" t="s">
        <v>107</v>
      </c>
      <c r="D11" s="23" t="s">
        <v>108</v>
      </c>
      <c r="E11" s="11" t="s">
        <v>46</v>
      </c>
      <c r="F11" s="12" t="s">
        <v>99</v>
      </c>
      <c r="G11" s="21" t="s">
        <v>96</v>
      </c>
      <c r="H11" s="7" t="s">
        <v>48</v>
      </c>
      <c r="I11" s="10" t="s">
        <v>105</v>
      </c>
      <c r="J11" s="10" t="s">
        <v>104</v>
      </c>
      <c r="K11" s="10" t="s">
        <v>106</v>
      </c>
      <c r="L11" s="8"/>
      <c r="M11" s="9"/>
      <c r="N11" s="18">
        <v>50000</v>
      </c>
      <c r="O11" s="19">
        <v>20000</v>
      </c>
      <c r="P11" s="18">
        <f t="shared" si="0"/>
        <v>70000</v>
      </c>
    </row>
    <row r="12" spans="1:18" x14ac:dyDescent="0.35">
      <c r="A12" s="23" t="s">
        <v>88</v>
      </c>
      <c r="B12" s="23" t="s">
        <v>95</v>
      </c>
      <c r="C12" s="23" t="s">
        <v>107</v>
      </c>
      <c r="D12" s="23" t="s">
        <v>108</v>
      </c>
      <c r="E12" s="11" t="s">
        <v>46</v>
      </c>
      <c r="F12" s="12" t="s">
        <v>99</v>
      </c>
      <c r="G12" s="21" t="s">
        <v>96</v>
      </c>
      <c r="H12" s="7" t="s">
        <v>48</v>
      </c>
      <c r="I12" s="10" t="s">
        <v>105</v>
      </c>
      <c r="J12" s="10" t="s">
        <v>104</v>
      </c>
      <c r="K12" s="10" t="s">
        <v>106</v>
      </c>
      <c r="L12" s="8"/>
      <c r="M12" s="9"/>
      <c r="N12" s="18">
        <v>50000</v>
      </c>
      <c r="O12" s="19">
        <v>30000</v>
      </c>
      <c r="P12" s="18">
        <f t="shared" si="0"/>
        <v>80000</v>
      </c>
    </row>
    <row r="13" spans="1:18" x14ac:dyDescent="0.35">
      <c r="A13" s="23" t="s">
        <v>88</v>
      </c>
      <c r="B13" s="23" t="s">
        <v>95</v>
      </c>
      <c r="C13" s="23" t="s">
        <v>107</v>
      </c>
      <c r="D13" s="23" t="s">
        <v>108</v>
      </c>
      <c r="E13" s="11" t="s">
        <v>46</v>
      </c>
      <c r="F13" s="12" t="s">
        <v>99</v>
      </c>
      <c r="G13" s="21" t="s">
        <v>96</v>
      </c>
      <c r="H13" s="7" t="s">
        <v>48</v>
      </c>
      <c r="I13" s="10" t="s">
        <v>105</v>
      </c>
      <c r="J13" s="10" t="s">
        <v>104</v>
      </c>
      <c r="K13" s="10" t="s">
        <v>106</v>
      </c>
      <c r="L13" s="8"/>
      <c r="M13" s="9"/>
      <c r="N13" s="18">
        <v>50000</v>
      </c>
      <c r="O13" s="19">
        <v>10000</v>
      </c>
      <c r="P13" s="18">
        <f t="shared" si="0"/>
        <v>60000</v>
      </c>
    </row>
  </sheetData>
  <sheetProtection algorithmName="SHA-512" hashValue="QS5Lge50aUSHRAW7qpf2DCSd6kmkuXBpZeBEJnd9AxMXGyCC4/8Zdbcqk/gCZu8mwHI8uEWX0uioIVIxiY9KGA==" saltValue="6fCbex/oknTO6VKGZWQFrg==" spinCount="100000" sheet="1" objects="1" scenarios="1" selectLockedCells="1"/>
  <phoneticPr fontId="13" type="noConversion"/>
  <dataValidations count="2">
    <dataValidation type="list" allowBlank="1" showInputMessage="1" showErrorMessage="1" sqref="B2:B1048576" xr:uid="{3E6CA959-7BBD-473C-908F-22637205F755}">
      <formula1>"Facility, Lease, Well"</formula1>
    </dataValidation>
    <dataValidation type="list" allowBlank="1" showInputMessage="1" showErrorMessage="1" sqref="A2:A1048576" xr:uid="{01C14DF4-5A44-4FFE-ABBF-FC102FDD1CE6}">
      <formula1>"New, Existing"</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381AC4274A4C9145A73D2D255A5CD52B" ma:contentTypeVersion="2" ma:contentTypeDescription="Used for general documents" ma:contentTypeScope="" ma:versionID="4088649ff5489d2e8bbfbf25a0c840d2">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Oil, Gas ＆ Geothermal</TermName>
          <TermId xmlns="http://schemas.microsoft.com/office/infopath/2007/PartnerControls">448500ef-ab46-4466-bf33-d2f098a4e3df</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Compliance ＆ Risk Management</TermName>
          <TermId xmlns="http://schemas.microsoft.com/office/infopath/2007/PartnerControls">8d82c674-ef44-46b5-a19e-43409cc3f1b6</TermId>
        </TermInfo>
        <TermInfo xmlns="http://schemas.microsoft.com/office/infopath/2007/PartnerControls">
          <TermName xmlns="http://schemas.microsoft.com/office/infopath/2007/PartnerControls">Funding, Grants ＆ Easements</TermName>
          <TermId xmlns="http://schemas.microsoft.com/office/infopath/2007/PartnerControls">1d326897-9d76-41e0-947d-e09e5d9d2d5c</TermId>
        </TermInfo>
        <TermInfo xmlns="http://schemas.microsoft.com/office/infopath/2007/PartnerControls">
          <TermName xmlns="http://schemas.microsoft.com/office/infopath/2007/PartnerControls">Government ＆ Partner Agencies</TermName>
          <TermId xmlns="http://schemas.microsoft.com/office/infopath/2007/PartnerControls">3cfbdcf6-b60a-473b-86c0-e52a5fa2093d</TermId>
        </TermInfo>
        <TermInfo xmlns="http://schemas.microsoft.com/office/infopath/2007/PartnerControls">
          <TermName xmlns="http://schemas.microsoft.com/office/infopath/2007/PartnerControls">Researchers ＆ Educators</TermName>
          <TermId xmlns="http://schemas.microsoft.com/office/infopath/2007/PartnerControls">533e310f-00e8-4113-8cea-c50761880dfd</TermId>
        </TermInfo>
      </Terms>
    </j60a74bcc51d4f538b779647a2a71aa6>
    <d98a67cd2c02468ea6d4be1da43b7176 xmlns="7a336278-0556-40dc-ad1f-738db1cf740b">
      <Terms xmlns="http://schemas.microsoft.com/office/infopath/2007/PartnerControl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UIC</TermName>
          <TermId xmlns="http://schemas.microsoft.com/office/infopath/2007/PartnerControls">2cbdf53c-3084-4461-b2d8-4fc46e1ed7c5</TermId>
        </TermInfo>
        <TermInfo xmlns="http://schemas.microsoft.com/office/infopath/2007/PartnerControls">
          <TermName xmlns="http://schemas.microsoft.com/office/infopath/2007/PartnerControls">CR0097</TermName>
          <TermId xmlns="http://schemas.microsoft.com/office/infopath/2007/PartnerControls">2c6cf89c-2fd8-48b0-b53e-40b797c0b5b9</TermId>
        </TermInfo>
      </Terms>
    </TaxKeywordTaxHTField>
    <h477cce3d7f141d1945d07e5695f78ad xmlns="7a336278-0556-40dc-ad1f-738db1cf740b">
      <Terms xmlns="http://schemas.microsoft.com/office/infopath/2007/PartnerControls"/>
    </h477cce3d7f141d1945d07e5695f78ad>
    <TaxCatchAll xmlns="7a336278-0556-40dc-ad1f-738db1cf740b">
      <Value>151</Value>
      <Value>1006</Value>
      <Value>1161</Value>
      <Value>139</Value>
      <Value>138</Value>
      <Value>137</Value>
      <Value>136</Value>
    </TaxCatchAll>
  </documentManagement>
</p:properties>
</file>

<file path=customXml/item4.xml><?xml version="1.0" encoding="utf-8"?>
<?mso-contentType ?>
<SharedContentType xmlns="Microsoft.SharePoint.Taxonomy.ContentTypeSync" SourceId="74269448-0228-4ec4-a9b0-dc46c1206d0e" ContentTypeId="0x0101" PreviousValue="false"/>
</file>

<file path=customXml/itemProps1.xml><?xml version="1.0" encoding="utf-8"?>
<ds:datastoreItem xmlns:ds="http://schemas.openxmlformats.org/officeDocument/2006/customXml" ds:itemID="{C094DFF8-80B0-4232-A760-1F4EB89B3641}"/>
</file>

<file path=customXml/itemProps2.xml><?xml version="1.0" encoding="utf-8"?>
<ds:datastoreItem xmlns:ds="http://schemas.openxmlformats.org/officeDocument/2006/customXml" ds:itemID="{DD1DC71C-76EC-4C2F-9DF3-516DB3095BF7}"/>
</file>

<file path=customXml/itemProps3.xml><?xml version="1.0" encoding="utf-8"?>
<ds:datastoreItem xmlns:ds="http://schemas.openxmlformats.org/officeDocument/2006/customXml" ds:itemID="{15F53F10-A6B2-4B8A-8733-F8DA2A9CCAAA}"/>
</file>

<file path=customXml/itemProps4.xml><?xml version="1.0" encoding="utf-8"?>
<ds:datastoreItem xmlns:ds="http://schemas.openxmlformats.org/officeDocument/2006/customXml" ds:itemID="{D42DC033-A73F-4A9A-82AD-34BE896811D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Info</vt:lpstr>
      <vt:lpstr>Input Fields</vt:lpstr>
      <vt:lpstr>Output Fields</vt:lpstr>
      <vt:lpstr>Cover</vt:lpstr>
      <vt:lpstr>Instructions</vt:lpstr>
      <vt:lpstr>EDD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EICD001 - UIC Project Well Data</dc:title>
  <dc:creator/>
  <cp:keywords>CR0097; UIC</cp:keywords>
  <cp:lastModifiedBy/>
  <dcterms:created xsi:type="dcterms:W3CDTF">2015-06-05T18:17:20Z</dcterms:created>
  <dcterms:modified xsi:type="dcterms:W3CDTF">2022-03-31T15:34:57Z</dcterms:modified>
  <cp:category>1.1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0x010100B5E723BB7F66412298F94789433FE2AA040100381AC4274A4C9145A73D2D255A5CD52B</vt:lpwstr>
  </property>
  <property fmtid="{D5CDD505-2E9C-101B-9397-08002B2CF9AE}" pid="3" name="Order">
    <vt:r8>100</vt:r8>
  </property>
  <property fmtid="{D5CDD505-2E9C-101B-9397-08002B2CF9AE}" pid="4" name="AuthorIds_UIVersion_4">
    <vt:lpwstr>211</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Generator">
    <vt:lpwstr>NPOI</vt:lpwstr>
  </property>
  <property fmtid="{D5CDD505-2E9C-101B-9397-08002B2CF9AE}" pid="10" name="Generator Version">
    <vt:lpwstr>2.4.1</vt:lpwstr>
  </property>
  <property fmtid="{D5CDD505-2E9C-101B-9397-08002B2CF9AE}" pid="11" name="TriggerFlowInfo">
    <vt:lpwstr/>
  </property>
  <property fmtid="{D5CDD505-2E9C-101B-9397-08002B2CF9AE}" pid="12" name="TaxKeyword">
    <vt:lpwstr>1006;#UIC|2cbdf53c-3084-4461-b2d8-4fc46e1ed7c5;#1161;#CR0097|2c6cf89c-2fd8-48b0-b53e-40b797c0b5b9</vt:lpwstr>
  </property>
  <property fmtid="{D5CDD505-2E9C-101B-9397-08002B2CF9AE}" pid="13" name="scTopics">
    <vt:lpwstr/>
  </property>
  <property fmtid="{D5CDD505-2E9C-101B-9397-08002B2CF9AE}" pid="14" name="scDivision">
    <vt:lpwstr>151;#Oil, Gas ＆ Geothermal|448500ef-ab46-4466-bf33-d2f098a4e3df</vt:lpwstr>
  </property>
  <property fmtid="{D5CDD505-2E9C-101B-9397-08002B2CF9AE}" pid="15" name="scSubAudiences">
    <vt:lpwstr/>
  </property>
  <property fmtid="{D5CDD505-2E9C-101B-9397-08002B2CF9AE}" pid="16" name="scInformationFor">
    <vt:lpwstr>136;#Compliance ＆ Risk Management|8d82c674-ef44-46b5-a19e-43409cc3f1b6;#137;#Funding, Grants ＆ Easements|1d326897-9d76-41e0-947d-e09e5d9d2d5c;#138;#Government ＆ Partner Agencies|3cfbdcf6-b60a-473b-86c0-e52a5fa2093d;#139;#Researchers ＆ Educators|533e310f-00e8-4113-8cea-c50761880dfd</vt:lpwstr>
  </property>
</Properties>
</file>