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  <sheet name="Rural Land Use statistics (2)" sheetId="3" r:id="rId3"/>
  </sheets>
  <definedNames>
    <definedName name="_xlnm.Print_Area" localSheetId="2">'Rural Land Use statistics (2)'!$A$1:$G$48</definedName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<sst xmlns="http://schemas.openxmlformats.org/spreadsheetml/2006/main" count="251" uniqueCount="108">
  <si>
    <t xml:space="preserve"> </t>
  </si>
  <si>
    <t>MADERA COUNTY</t>
  </si>
  <si>
    <t>2004-2006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</si>
  <si>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</si>
  <si>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</si>
  <si>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</si>
  <si>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</si>
  <si>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</si>
  <si>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</si>
  <si>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</si>
  <si>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2004-06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</si>
  <si>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</si>
  <si>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</si>
  <si>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</si>
  <si>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</si>
  <si>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</si>
  <si>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</si>
  <si>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</si>
  <si>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</si>
  <si>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</si>
  <si>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</si>
  <si>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</si>
  <si>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</si>
  <si>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</si>
  <si>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</si>
  <si>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</si>
  <si>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</si>
  <si>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</si>
  <si>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</si>
  <si>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</si>
  <si>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</si>
  <si>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</si>
  <si>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</si>
  <si>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</si>
  <si>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</si>
  <si>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</si>
  <si>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</si>
  <si>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</si>
  <si>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</si>
  <si>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</si>
  <si>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</si>
  <si>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</si>
  <si>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</si>
  <si>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 AREA INVENTORIED  </t>
  </si>
  <si>
    <t xml:space="preserve"> TOTAL ACREAGE REPORTED</t>
  </si>
  <si>
    <t>PART III   Land Use Conversion from 2004 to 2006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</si>
  <si>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</si>
  <si>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</si>
  <si>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</si>
  <si>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</si>
  <si>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</si>
  <si>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</si>
  <si>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</si>
  <si>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</si>
  <si>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</si>
  <si>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</si>
  <si>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</si>
  <si>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</si>
  <si>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</si>
  <si>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</si>
  <si>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</si>
  <si>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</si>
  <si>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</si>
  <si>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</si>
  <si>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</si>
  <si>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</si>
  <si>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</si>
  <si>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</si>
  <si>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>Unique Farmland (1)</t>
  </si>
  <si>
    <t>Farmland of Local Importance (2)</t>
  </si>
  <si>
    <t xml:space="preserve">TOTAL ACREAGE CONVERTED </t>
  </si>
  <si>
    <t>(1) Conversion to Prime Farmland is due to the delineation of irrigated agriculture that had previously been mapped as potted plant nurseries.</t>
  </si>
  <si>
    <t>(2) Conversion from Farmland of Local Importance is due to dry grains left idle for four or more update cycles primarily in the central and southeast portions of the county.</t>
  </si>
  <si>
    <t>Rural Land Use Summary</t>
  </si>
  <si>
    <t>ACREAGE INVENTORIED</t>
  </si>
  <si>
    <t>ACREAGE CHANGED</t>
  </si>
  <si>
    <t>PERCENT CHANGE</t>
  </si>
  <si>
    <t>Rural Residential and Commercial</t>
  </si>
  <si>
    <t>Confined Animal Agriculture</t>
  </si>
  <si>
    <t>Vacant or Disturbed Land</t>
  </si>
  <si>
    <t>Nonagricultural and Natural Vegetation</t>
  </si>
  <si>
    <t>TOTAL AREA INVENTORIED (1)</t>
  </si>
  <si>
    <t>IRRIGATED FARMLAND SUBTOTAL</t>
  </si>
  <si>
    <t>AGRICULTURAL LAND TOTAL</t>
  </si>
  <si>
    <t xml:space="preserve">Urban and Built-up Land </t>
  </si>
  <si>
    <t>TOTAL LAND CONVERTED TO RURAL USES</t>
  </si>
  <si>
    <t>PART III</t>
  </si>
  <si>
    <t>Irrigated Farmland</t>
  </si>
  <si>
    <t>Farmland of Local Importance and Grazing</t>
  </si>
  <si>
    <t xml:space="preserve">Rural Residential and Commercial </t>
  </si>
  <si>
    <t xml:space="preserve">TOTAL LAND CONVERTED FROM RURAL USES </t>
  </si>
  <si>
    <t>2004-2006 Rural Land Use Data</t>
  </si>
  <si>
    <t>Conversions to Rural Land Uses, 2004 to 2006</t>
  </si>
  <si>
    <t>Conversions From Rural Land Uses, 2004 to 2006</t>
  </si>
  <si>
    <t>Other Rural Land Uses (2)</t>
  </si>
  <si>
    <t>TABLE A-14</t>
  </si>
  <si>
    <t>TABLE D-4</t>
  </si>
  <si>
    <t>Enhanced 2006 Rural Land Use Data (1)</t>
  </si>
  <si>
    <t>Rural Residential Land</t>
  </si>
  <si>
    <t xml:space="preserve">Semi-agricultural and Rural Commercial </t>
  </si>
  <si>
    <t>TOTAL AREA INVENTORIED (2)</t>
  </si>
  <si>
    <t>Semi-agricultural and Rural Commerical</t>
  </si>
  <si>
    <t xml:space="preserve">Other Rural Land Uses </t>
  </si>
  <si>
    <t>Semi-agricultural and Rural Commercial</t>
  </si>
  <si>
    <t xml:space="preserve">(1) Enhanced 2006 data results from separating Rural Residential Land from Semi-agricultural and Rural Commercial uses.  </t>
  </si>
  <si>
    <t xml:space="preserve">(2) Total Area Inventoried for Rural Land categories is equal to that of Other Land within the Important Farmland Map of Madera County. </t>
  </si>
  <si>
    <t xml:space="preserve">(2) These statistics represent shifts from one Rural Land Use category to another.  </t>
  </si>
  <si>
    <t xml:space="preserve">(1) Total Area Inventoried for Rural Land Use categories is equal to that of Other Land within the Important Farmland Map of Madera County.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</si>
</sst>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9"/>
      <color indexed="22"/>
      <name val="Arial Rounded MT Bold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3" fontId="6" fillId="0" borderId="16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lef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8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" fontId="16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 applyProtection="1">
      <alignment horizont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15" fillId="0" borderId="0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2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3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5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6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7</v>
      </c>
      <c r="K7" s="17"/>
      <c r="L7" s="17"/>
      <c r="M7" s="18"/>
    </row>
    <row r="8" spans="1:13" s="1" customFormat="1" ht="14.25" customHeight="1">
      <c r="A8" s="19" t="s">
        <v>8</v>
      </c>
      <c r="B8" s="20"/>
      <c r="C8" s="20"/>
      <c r="D8" s="20"/>
      <c r="E8" s="20"/>
      <c r="F8" s="20"/>
      <c r="G8" s="20"/>
      <c r="H8" s="20"/>
      <c r="I8" s="17"/>
      <c r="J8" s="19" t="s">
        <v>9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10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11</v>
      </c>
      <c r="D10" s="26"/>
      <c r="E10" s="30" t="s">
        <v>12</v>
      </c>
      <c r="F10" s="30" t="s">
        <v>12</v>
      </c>
      <c r="G10" s="30" t="s">
        <v>13</v>
      </c>
      <c r="H10" s="30" t="s">
        <v>14</v>
      </c>
      <c r="I10" s="27"/>
      <c r="J10" s="29" t="s">
        <v>0</v>
      </c>
      <c r="K10" s="31"/>
      <c r="L10" s="31"/>
      <c r="M10" s="32" t="s">
        <v>13</v>
      </c>
    </row>
    <row r="11" spans="1:13" ht="12.75" customHeight="1">
      <c r="A11" s="29" t="s">
        <v>15</v>
      </c>
      <c r="B11" s="26"/>
      <c r="C11" s="29" t="s">
        <v>16</v>
      </c>
      <c r="D11" s="26"/>
      <c r="E11" s="32" t="s">
        <v>17</v>
      </c>
      <c r="F11" s="32" t="s">
        <v>18</v>
      </c>
      <c r="G11" s="32" t="s">
        <v>19</v>
      </c>
      <c r="H11" s="32" t="s">
        <v>19</v>
      </c>
      <c r="I11" s="27"/>
      <c r="J11" s="29" t="s">
        <v>15</v>
      </c>
      <c r="K11" s="31"/>
      <c r="L11" s="31"/>
      <c r="M11" s="32" t="s">
        <v>19</v>
      </c>
    </row>
    <row r="12" spans="1:13" ht="12.75" customHeight="1">
      <c r="A12" s="33"/>
      <c r="B12" s="34"/>
      <c r="C12" s="35">
        <v>2004</v>
      </c>
      <c r="D12" s="35">
        <v>2006</v>
      </c>
      <c r="E12" s="36" t="s">
        <v>20</v>
      </c>
      <c r="F12" s="36" t="s">
        <v>21</v>
      </c>
      <c r="G12" s="36" t="s">
        <v>22</v>
      </c>
      <c r="H12" s="36" t="s">
        <v>22</v>
      </c>
      <c r="I12" s="27"/>
      <c r="J12" s="33"/>
      <c r="K12" s="37"/>
      <c r="L12" s="37"/>
      <c r="M12" s="36">
        <v>2006</v>
      </c>
    </row>
    <row r="13" spans="1:13" ht="12.75" customHeight="1">
      <c r="A13" s="24" t="s">
        <v>23</v>
      </c>
      <c r="B13" s="23"/>
      <c r="C13" s="38">
        <v>99562</v>
      </c>
      <c r="D13" s="38">
        <v>98681</v>
      </c>
      <c r="E13" s="38">
        <v>1165</v>
      </c>
      <c r="F13" s="38">
        <v>284</v>
      </c>
      <c r="G13" s="38">
        <v>1449</v>
      </c>
      <c r="H13" s="38">
        <v>-881</v>
      </c>
      <c r="I13" s="27"/>
      <c r="J13" s="24" t="s">
        <v>24</v>
      </c>
      <c r="K13" s="27"/>
      <c r="L13" s="23"/>
      <c r="M13" s="38">
        <v>199</v>
      </c>
    </row>
    <row r="14" spans="1:13" ht="12.75" customHeight="1">
      <c r="A14" s="24" t="s">
        <v>25</v>
      </c>
      <c r="B14" s="23"/>
      <c r="C14" s="38">
        <v>86041</v>
      </c>
      <c r="D14" s="38">
        <v>85362</v>
      </c>
      <c r="E14" s="38">
        <v>899</v>
      </c>
      <c r="F14" s="38">
        <v>220</v>
      </c>
      <c r="G14" s="38">
        <v>1119</v>
      </c>
      <c r="H14" s="38">
        <v>-679</v>
      </c>
      <c r="I14" s="27"/>
      <c r="J14" s="24" t="s">
        <v>26</v>
      </c>
      <c r="K14" s="27"/>
      <c r="L14" s="23"/>
      <c r="M14" s="39">
        <v>41</v>
      </c>
    </row>
    <row r="15" spans="1:13" ht="12.75" customHeight="1">
      <c r="A15" s="24" t="s">
        <v>27</v>
      </c>
      <c r="B15" s="23"/>
      <c r="C15" s="38">
        <v>163887</v>
      </c>
      <c r="D15" s="38">
        <v>163977</v>
      </c>
      <c r="E15" s="38">
        <v>1335</v>
      </c>
      <c r="F15" s="38">
        <v>1425</v>
      </c>
      <c r="G15" s="38">
        <v>2760</v>
      </c>
      <c r="H15" s="38">
        <v>90</v>
      </c>
      <c r="I15" s="27"/>
      <c r="J15" s="24" t="s">
        <v>28</v>
      </c>
      <c r="K15" s="27"/>
      <c r="L15" s="23"/>
      <c r="M15" s="39">
        <v>68</v>
      </c>
    </row>
    <row r="16" spans="1:13" ht="12.75" customHeight="1">
      <c r="A16" s="24" t="s">
        <v>29</v>
      </c>
      <c r="B16" s="23"/>
      <c r="C16" s="38">
        <v>18797</v>
      </c>
      <c r="D16" s="38">
        <v>17415</v>
      </c>
      <c r="E16" s="38">
        <v>2220</v>
      </c>
      <c r="F16" s="38">
        <v>838</v>
      </c>
      <c r="G16" s="38">
        <v>3058</v>
      </c>
      <c r="H16" s="38">
        <v>-1382</v>
      </c>
      <c r="I16" s="27"/>
      <c r="J16" s="24" t="s">
        <v>30</v>
      </c>
      <c r="K16" s="27"/>
      <c r="L16" s="34"/>
      <c r="M16" s="39">
        <v>552</v>
      </c>
    </row>
    <row r="17" spans="1:13" ht="12.75" customHeight="1">
      <c r="A17" s="40" t="s">
        <v>31</v>
      </c>
      <c r="B17" s="41"/>
      <c r="C17" s="42">
        <v>368287</v>
      </c>
      <c r="D17" s="42">
        <v>365435</v>
      </c>
      <c r="E17" s="42">
        <v>5619</v>
      </c>
      <c r="F17" s="42">
        <v>2767</v>
      </c>
      <c r="G17" s="42">
        <v>8386</v>
      </c>
      <c r="H17" s="42">
        <v>-2852</v>
      </c>
      <c r="I17" s="27"/>
      <c r="J17" s="40" t="s">
        <v>32</v>
      </c>
      <c r="K17" s="43"/>
      <c r="L17" s="41"/>
      <c r="M17" s="42">
        <v>860</v>
      </c>
    </row>
    <row r="18" spans="1:13" ht="12.75" customHeight="1">
      <c r="A18" s="40" t="s">
        <v>33</v>
      </c>
      <c r="B18" s="41"/>
      <c r="C18" s="42">
        <v>399291</v>
      </c>
      <c r="D18" s="42">
        <v>399724</v>
      </c>
      <c r="E18" s="42">
        <v>2183</v>
      </c>
      <c r="F18" s="42">
        <v>2616</v>
      </c>
      <c r="G18" s="42">
        <v>4799</v>
      </c>
      <c r="H18" s="42">
        <v>433</v>
      </c>
      <c r="I18" s="27"/>
      <c r="J18" s="40" t="s">
        <v>34</v>
      </c>
      <c r="K18" s="43"/>
      <c r="L18" s="41"/>
      <c r="M18" s="42">
        <v>3754</v>
      </c>
    </row>
    <row r="19" spans="1:13" ht="12.75" customHeight="1">
      <c r="A19" s="40" t="s">
        <v>35</v>
      </c>
      <c r="B19" s="41"/>
      <c r="C19" s="42">
        <v>767578</v>
      </c>
      <c r="D19" s="42">
        <v>765159</v>
      </c>
      <c r="E19" s="42">
        <v>7802</v>
      </c>
      <c r="F19" s="42">
        <v>5383</v>
      </c>
      <c r="G19" s="42">
        <v>13185</v>
      </c>
      <c r="H19" s="42">
        <v>-2419</v>
      </c>
      <c r="I19" s="27"/>
      <c r="J19" s="40" t="s">
        <v>36</v>
      </c>
      <c r="K19" s="43"/>
      <c r="L19" s="41"/>
      <c r="M19" s="42">
        <v>4614</v>
      </c>
    </row>
    <row r="20" spans="1:13" ht="12.75" customHeight="1">
      <c r="A20" s="24" t="s">
        <v>37</v>
      </c>
      <c r="B20" s="23"/>
      <c r="C20" s="38">
        <v>24975</v>
      </c>
      <c r="D20" s="38">
        <v>26014</v>
      </c>
      <c r="E20" s="38">
        <v>3</v>
      </c>
      <c r="F20" s="38">
        <v>1042</v>
      </c>
      <c r="G20" s="38">
        <v>1045</v>
      </c>
      <c r="H20" s="38">
        <v>1039</v>
      </c>
      <c r="I20" s="27"/>
      <c r="J20" s="24" t="s">
        <v>38</v>
      </c>
      <c r="K20" s="27"/>
      <c r="L20" s="23"/>
      <c r="M20" s="38">
        <v>0</v>
      </c>
    </row>
    <row r="21" spans="1:13" ht="12.75" customHeight="1">
      <c r="A21" s="24" t="s">
        <v>39</v>
      </c>
      <c r="B21" s="23"/>
      <c r="C21" s="38">
        <v>62423</v>
      </c>
      <c r="D21" s="38">
        <v>63811</v>
      </c>
      <c r="E21" s="38">
        <v>339</v>
      </c>
      <c r="F21" s="38">
        <v>1727</v>
      </c>
      <c r="G21" s="38">
        <v>2066</v>
      </c>
      <c r="H21" s="38">
        <v>1388</v>
      </c>
      <c r="I21" s="27"/>
      <c r="J21" s="24" t="s">
        <v>40</v>
      </c>
      <c r="K21" s="27"/>
      <c r="L21" s="23"/>
      <c r="M21" s="38">
        <v>324</v>
      </c>
    </row>
    <row r="22" spans="1:13" ht="12.75" customHeight="1">
      <c r="A22" s="24" t="s">
        <v>41</v>
      </c>
      <c r="B22" s="23"/>
      <c r="C22" s="38">
        <v>6063</v>
      </c>
      <c r="D22" s="38">
        <v>6055</v>
      </c>
      <c r="E22" s="38">
        <v>8</v>
      </c>
      <c r="F22" s="38">
        <v>0</v>
      </c>
      <c r="G22" s="38">
        <v>8</v>
      </c>
      <c r="H22" s="38">
        <v>-8</v>
      </c>
      <c r="I22" s="27"/>
      <c r="J22" s="24" t="s">
        <v>42</v>
      </c>
      <c r="K22" s="27"/>
      <c r="L22" s="23"/>
      <c r="M22" s="38">
        <v>0</v>
      </c>
    </row>
    <row r="23" spans="1:13" ht="12.75" customHeight="1">
      <c r="A23" s="40" t="s">
        <v>43</v>
      </c>
      <c r="B23" s="44"/>
      <c r="C23" s="42">
        <v>861039</v>
      </c>
      <c r="D23" s="45">
        <v>861039</v>
      </c>
      <c r="E23" s="45">
        <v>8152</v>
      </c>
      <c r="F23" s="45">
        <v>8152</v>
      </c>
      <c r="G23" s="45">
        <v>16304</v>
      </c>
      <c r="H23" s="45">
        <v>0</v>
      </c>
      <c r="I23" s="27"/>
      <c r="J23" s="46" t="s">
        <v>44</v>
      </c>
      <c r="K23" s="47"/>
      <c r="L23" s="44"/>
      <c r="M23" s="42">
        <v>4938</v>
      </c>
    </row>
    <row r="24" spans="1:13" s="2" customFormat="1" ht="42" customHeight="1">
      <c r="A24" s="48" t="s">
        <v>45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</row>
    <row r="25" spans="1:13" ht="12.75" customHeight="1">
      <c r="A25" s="53"/>
      <c r="B25" s="54"/>
      <c r="C25" s="23"/>
      <c r="D25" s="54" t="s">
        <v>46</v>
      </c>
      <c r="E25" s="23"/>
      <c r="F25" s="54" t="s">
        <v>46</v>
      </c>
      <c r="G25" s="32" t="s">
        <v>47</v>
      </c>
      <c r="H25" s="23"/>
      <c r="I25" s="32" t="s">
        <v>48</v>
      </c>
      <c r="J25" s="54" t="s">
        <v>49</v>
      </c>
      <c r="K25" s="23"/>
      <c r="L25" s="23"/>
      <c r="M25" s="32" t="s">
        <v>48</v>
      </c>
    </row>
    <row r="26" spans="1:13" ht="12.75" customHeight="1">
      <c r="A26" s="29" t="s">
        <v>15</v>
      </c>
      <c r="B26" s="26"/>
      <c r="C26" s="54" t="s">
        <v>50</v>
      </c>
      <c r="D26" s="54" t="s">
        <v>51</v>
      </c>
      <c r="E26" s="54" t="s">
        <v>52</v>
      </c>
      <c r="F26" s="54" t="s">
        <v>53</v>
      </c>
      <c r="G26" s="32" t="s">
        <v>54</v>
      </c>
      <c r="H26" s="54" t="s">
        <v>55</v>
      </c>
      <c r="I26" s="32" t="s">
        <v>56</v>
      </c>
      <c r="J26" s="54" t="s">
        <v>57</v>
      </c>
      <c r="K26" s="54" t="s">
        <v>58</v>
      </c>
      <c r="L26" s="54" t="s">
        <v>59</v>
      </c>
      <c r="M26" s="32" t="s">
        <v>60</v>
      </c>
    </row>
    <row r="27" spans="1:13" ht="12.75" customHeight="1">
      <c r="A27" s="55"/>
      <c r="B27" s="56"/>
      <c r="C27" s="57" t="s">
        <v>61</v>
      </c>
      <c r="D27" s="57" t="s">
        <v>62</v>
      </c>
      <c r="E27" s="57" t="s">
        <v>61</v>
      </c>
      <c r="F27" s="57" t="s">
        <v>62</v>
      </c>
      <c r="G27" s="36" t="s">
        <v>61</v>
      </c>
      <c r="H27" s="57" t="s">
        <v>63</v>
      </c>
      <c r="I27" s="36" t="s">
        <v>63</v>
      </c>
      <c r="J27" s="57" t="s">
        <v>63</v>
      </c>
      <c r="K27" s="57" t="s">
        <v>63</v>
      </c>
      <c r="L27" s="57" t="s">
        <v>64</v>
      </c>
      <c r="M27" s="36" t="s">
        <v>65</v>
      </c>
    </row>
    <row r="28" spans="1:13" ht="12.75" customHeight="1">
      <c r="A28" s="24" t="s">
        <v>23</v>
      </c>
      <c r="B28" s="23" t="s">
        <v>66</v>
      </c>
      <c r="C28" s="58" t="s">
        <v>67</v>
      </c>
      <c r="D28" s="38">
        <v>4</v>
      </c>
      <c r="E28" s="38">
        <v>4</v>
      </c>
      <c r="F28" s="38">
        <v>156</v>
      </c>
      <c r="G28" s="59">
        <v>164</v>
      </c>
      <c r="H28" s="38">
        <v>354</v>
      </c>
      <c r="I28" s="59">
        <v>518</v>
      </c>
      <c r="J28" s="38">
        <v>245</v>
      </c>
      <c r="K28" s="38">
        <v>402</v>
      </c>
      <c r="L28" s="58">
        <v>0</v>
      </c>
      <c r="M28" s="60">
        <v>1165</v>
      </c>
    </row>
    <row r="29" spans="1:13" ht="12.75" customHeight="1">
      <c r="A29" s="24" t="s">
        <v>25</v>
      </c>
      <c r="B29" s="23" t="s">
        <v>66</v>
      </c>
      <c r="C29" s="38">
        <v>2</v>
      </c>
      <c r="D29" s="58" t="s">
        <v>67</v>
      </c>
      <c r="E29" s="38">
        <v>1</v>
      </c>
      <c r="F29" s="38">
        <v>29</v>
      </c>
      <c r="G29" s="59">
        <v>32</v>
      </c>
      <c r="H29" s="38">
        <v>273</v>
      </c>
      <c r="I29" s="59">
        <v>305</v>
      </c>
      <c r="J29" s="38">
        <v>260</v>
      </c>
      <c r="K29" s="38">
        <v>334</v>
      </c>
      <c r="L29" s="58">
        <v>0</v>
      </c>
      <c r="M29" s="60">
        <v>899</v>
      </c>
    </row>
    <row r="30" spans="1:13" ht="12.75" customHeight="1">
      <c r="A30" s="24" t="s">
        <v>68</v>
      </c>
      <c r="B30" s="23" t="s">
        <v>66</v>
      </c>
      <c r="C30" s="38">
        <v>61</v>
      </c>
      <c r="D30" s="38">
        <v>12</v>
      </c>
      <c r="E30" s="58" t="s">
        <v>67</v>
      </c>
      <c r="F30" s="38">
        <v>269</v>
      </c>
      <c r="G30" s="59">
        <v>342</v>
      </c>
      <c r="H30" s="38">
        <v>586</v>
      </c>
      <c r="I30" s="59">
        <v>928</v>
      </c>
      <c r="J30" s="38">
        <v>13</v>
      </c>
      <c r="K30" s="38">
        <v>394</v>
      </c>
      <c r="L30" s="58">
        <v>0</v>
      </c>
      <c r="M30" s="60">
        <v>1335</v>
      </c>
    </row>
    <row r="31" spans="1:13" ht="12.75" customHeight="1">
      <c r="A31" s="24" t="s">
        <v>69</v>
      </c>
      <c r="B31" s="23" t="s">
        <v>66</v>
      </c>
      <c r="C31" s="38">
        <v>66</v>
      </c>
      <c r="D31" s="38">
        <v>66</v>
      </c>
      <c r="E31" s="38">
        <v>534</v>
      </c>
      <c r="F31" s="58" t="s">
        <v>67</v>
      </c>
      <c r="G31" s="59">
        <v>666</v>
      </c>
      <c r="H31" s="38">
        <v>1398</v>
      </c>
      <c r="I31" s="59">
        <v>2064</v>
      </c>
      <c r="J31" s="38">
        <v>26</v>
      </c>
      <c r="K31" s="38">
        <v>130</v>
      </c>
      <c r="L31" s="58">
        <v>0</v>
      </c>
      <c r="M31" s="60">
        <v>2220</v>
      </c>
    </row>
    <row r="32" spans="1:13" ht="12.75" customHeight="1">
      <c r="A32" s="40" t="s">
        <v>31</v>
      </c>
      <c r="B32" s="41"/>
      <c r="C32" s="42">
        <v>129</v>
      </c>
      <c r="D32" s="42">
        <v>82</v>
      </c>
      <c r="E32" s="42">
        <v>539</v>
      </c>
      <c r="F32" s="42">
        <v>454</v>
      </c>
      <c r="G32" s="61">
        <v>1204</v>
      </c>
      <c r="H32" s="42">
        <v>2611</v>
      </c>
      <c r="I32" s="61">
        <v>3815</v>
      </c>
      <c r="J32" s="42">
        <v>544</v>
      </c>
      <c r="K32" s="42">
        <v>1260</v>
      </c>
      <c r="L32" s="42">
        <v>0</v>
      </c>
      <c r="M32" s="61">
        <v>5619</v>
      </c>
    </row>
    <row r="33" spans="1:13" ht="12.75" customHeight="1">
      <c r="A33" s="40" t="s">
        <v>33</v>
      </c>
      <c r="B33" s="41" t="s">
        <v>66</v>
      </c>
      <c r="C33" s="42">
        <v>100</v>
      </c>
      <c r="D33" s="42">
        <v>97</v>
      </c>
      <c r="E33" s="42">
        <v>821</v>
      </c>
      <c r="F33" s="42">
        <v>382</v>
      </c>
      <c r="G33" s="61">
        <v>1400</v>
      </c>
      <c r="H33" s="62" t="s">
        <v>67</v>
      </c>
      <c r="I33" s="59">
        <v>1400</v>
      </c>
      <c r="J33" s="42">
        <v>326</v>
      </c>
      <c r="K33" s="42">
        <v>457</v>
      </c>
      <c r="L33" s="62">
        <v>0</v>
      </c>
      <c r="M33" s="60">
        <v>2183</v>
      </c>
    </row>
    <row r="34" spans="1:13" ht="12.75" customHeight="1">
      <c r="A34" s="40" t="s">
        <v>35</v>
      </c>
      <c r="B34" s="41"/>
      <c r="C34" s="42">
        <v>229</v>
      </c>
      <c r="D34" s="42">
        <v>179</v>
      </c>
      <c r="E34" s="42">
        <v>1360</v>
      </c>
      <c r="F34" s="42">
        <v>836</v>
      </c>
      <c r="G34" s="61">
        <v>2604</v>
      </c>
      <c r="H34" s="42">
        <v>2611</v>
      </c>
      <c r="I34" s="61">
        <v>5215</v>
      </c>
      <c r="J34" s="42">
        <v>870</v>
      </c>
      <c r="K34" s="42">
        <v>1717</v>
      </c>
      <c r="L34" s="42">
        <v>0</v>
      </c>
      <c r="M34" s="61">
        <v>7802</v>
      </c>
    </row>
    <row r="35" spans="1:13" ht="12.75" customHeight="1">
      <c r="A35" s="24" t="s">
        <v>37</v>
      </c>
      <c r="B35" s="23" t="s">
        <v>66</v>
      </c>
      <c r="C35" s="38">
        <v>1</v>
      </c>
      <c r="D35" s="38">
        <v>0</v>
      </c>
      <c r="E35" s="38">
        <v>0</v>
      </c>
      <c r="F35" s="38">
        <v>0</v>
      </c>
      <c r="G35" s="59">
        <v>1</v>
      </c>
      <c r="H35" s="38">
        <v>0</v>
      </c>
      <c r="I35" s="59">
        <v>1</v>
      </c>
      <c r="J35" s="58" t="s">
        <v>67</v>
      </c>
      <c r="K35" s="38">
        <v>2</v>
      </c>
      <c r="L35" s="58">
        <v>0</v>
      </c>
      <c r="M35" s="60">
        <v>3</v>
      </c>
    </row>
    <row r="36" spans="1:13" ht="12.75" customHeight="1">
      <c r="A36" s="24" t="s">
        <v>39</v>
      </c>
      <c r="B36" s="23" t="s">
        <v>66</v>
      </c>
      <c r="C36" s="38">
        <v>54</v>
      </c>
      <c r="D36" s="38">
        <v>41</v>
      </c>
      <c r="E36" s="38">
        <v>65</v>
      </c>
      <c r="F36" s="38">
        <v>2</v>
      </c>
      <c r="G36" s="59">
        <v>162</v>
      </c>
      <c r="H36" s="38">
        <v>5</v>
      </c>
      <c r="I36" s="59">
        <v>167</v>
      </c>
      <c r="J36" s="38">
        <v>172</v>
      </c>
      <c r="K36" s="58" t="s">
        <v>67</v>
      </c>
      <c r="L36" s="58">
        <v>0</v>
      </c>
      <c r="M36" s="60">
        <v>339</v>
      </c>
    </row>
    <row r="37" spans="1:13" ht="12.75" customHeight="1">
      <c r="A37" s="24" t="s">
        <v>41</v>
      </c>
      <c r="B37" s="23" t="s">
        <v>66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8</v>
      </c>
      <c r="L37" s="58" t="s">
        <v>67</v>
      </c>
      <c r="M37" s="60">
        <v>8</v>
      </c>
    </row>
    <row r="38" spans="1:13" ht="12.75" customHeight="1">
      <c r="A38" s="40" t="s">
        <v>70</v>
      </c>
      <c r="B38" s="41" t="s">
        <v>66</v>
      </c>
      <c r="C38" s="42">
        <v>284</v>
      </c>
      <c r="D38" s="42">
        <v>220</v>
      </c>
      <c r="E38" s="42">
        <v>1425</v>
      </c>
      <c r="F38" s="42">
        <v>838</v>
      </c>
      <c r="G38" s="61">
        <v>2767</v>
      </c>
      <c r="H38" s="42">
        <v>2616</v>
      </c>
      <c r="I38" s="61">
        <v>5383</v>
      </c>
      <c r="J38" s="42">
        <v>1042</v>
      </c>
      <c r="K38" s="42">
        <v>1727</v>
      </c>
      <c r="L38" s="42">
        <v>0</v>
      </c>
      <c r="M38" s="61">
        <v>8152</v>
      </c>
    </row>
    <row r="39" spans="1:13" s="3" customFormat="1" ht="10.5" customHeight="1">
      <c r="A39" s="63" t="s">
        <v>71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72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/>
      <c r="B45" s="64"/>
      <c r="C45" s="64"/>
      <c r="D45" s="64"/>
      <c r="E45" s="64"/>
      <c r="F45" s="64"/>
      <c r="G45" s="64"/>
      <c r="H45" s="67"/>
      <c r="I45" s="64"/>
      <c r="J45" s="67"/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1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42" sqref="A42:F42"/>
    </sheetView>
  </sheetViews>
  <sheetFormatPr defaultColWidth="9.33203125" defaultRowHeight="10.5"/>
  <cols>
    <col min="1" max="1" width="51.33203125" style="0" customWidth="1"/>
    <col min="2" max="2" width="3.5" style="0" customWidth="1"/>
    <col min="3" max="5" width="13.83203125" style="0" customWidth="1"/>
    <col min="6" max="6" width="18.66015625" style="0" customWidth="1"/>
  </cols>
  <sheetData>
    <row r="1" spans="1:6" ht="12.75">
      <c r="A1" s="69" t="s">
        <v>96</v>
      </c>
      <c r="B1" s="69"/>
      <c r="C1" s="5"/>
      <c r="D1" s="5"/>
      <c r="E1" s="5"/>
      <c r="F1" s="5"/>
    </row>
    <row r="2" spans="1:6" ht="18">
      <c r="A2" s="7" t="s">
        <v>1</v>
      </c>
      <c r="B2" s="7"/>
      <c r="C2" s="5"/>
      <c r="D2" s="5"/>
      <c r="E2" s="5"/>
      <c r="F2" s="5"/>
    </row>
    <row r="3" spans="1:6" ht="15">
      <c r="A3" s="8" t="s">
        <v>91</v>
      </c>
      <c r="B3" s="8"/>
      <c r="C3" s="9"/>
      <c r="D3" s="5"/>
      <c r="E3" s="5"/>
      <c r="F3" s="5"/>
    </row>
    <row r="4" spans="1:6" ht="15">
      <c r="A4" s="70"/>
      <c r="B4" s="8"/>
      <c r="C4" s="9"/>
      <c r="D4" s="5"/>
      <c r="E4" s="5"/>
      <c r="F4" s="5"/>
    </row>
    <row r="5" spans="1:6" ht="12.75">
      <c r="A5" s="71" t="s">
        <v>3</v>
      </c>
      <c r="B5" s="71"/>
      <c r="C5" s="11"/>
      <c r="D5" s="12"/>
      <c r="E5" s="12"/>
      <c r="F5" s="12"/>
    </row>
    <row r="6" spans="1:6" ht="12.75">
      <c r="A6" s="71" t="s">
        <v>4</v>
      </c>
      <c r="B6" s="71"/>
      <c r="C6" s="11"/>
      <c r="D6" s="12"/>
      <c r="E6" s="12"/>
      <c r="F6" s="72" t="s">
        <v>5</v>
      </c>
    </row>
    <row r="7" spans="1:6" ht="14.25">
      <c r="A7" s="71"/>
      <c r="B7" s="71"/>
      <c r="C7" s="11"/>
      <c r="D7" s="12"/>
      <c r="E7" s="12"/>
      <c r="F7" s="15"/>
    </row>
    <row r="8" spans="1:6" ht="12">
      <c r="A8" s="73" t="s">
        <v>6</v>
      </c>
      <c r="B8" s="73"/>
      <c r="C8" s="11"/>
      <c r="D8" s="12"/>
      <c r="E8" s="12"/>
      <c r="F8" s="12"/>
    </row>
    <row r="9" spans="1:6" ht="16.5">
      <c r="A9" s="74" t="s">
        <v>73</v>
      </c>
      <c r="B9" s="74"/>
      <c r="C9" s="75"/>
      <c r="D9" s="75"/>
      <c r="E9" s="75"/>
      <c r="F9" s="75"/>
    </row>
    <row r="10" spans="1:6" ht="12">
      <c r="A10" s="153" t="s">
        <v>15</v>
      </c>
      <c r="B10" s="76"/>
      <c r="C10" s="138" t="s">
        <v>74</v>
      </c>
      <c r="D10" s="139"/>
      <c r="E10" s="140" t="s">
        <v>75</v>
      </c>
      <c r="F10" s="140" t="s">
        <v>76</v>
      </c>
    </row>
    <row r="11" spans="1:6" ht="12">
      <c r="A11" s="154"/>
      <c r="B11" s="77"/>
      <c r="C11" s="78">
        <v>2004</v>
      </c>
      <c r="D11" s="78">
        <v>2006</v>
      </c>
      <c r="E11" s="141"/>
      <c r="F11" s="141"/>
    </row>
    <row r="12" spans="1:6" ht="12">
      <c r="A12" s="79" t="s">
        <v>77</v>
      </c>
      <c r="B12" s="80"/>
      <c r="C12" s="81">
        <v>27108</v>
      </c>
      <c r="D12" s="81">
        <v>28188</v>
      </c>
      <c r="E12" s="81">
        <v>1080</v>
      </c>
      <c r="F12" s="82">
        <v>0.0398406374501992</v>
      </c>
    </row>
    <row r="13" spans="1:6" ht="12">
      <c r="A13" s="79" t="s">
        <v>78</v>
      </c>
      <c r="B13" s="80"/>
      <c r="C13" s="81">
        <v>3708</v>
      </c>
      <c r="D13" s="81">
        <v>3990</v>
      </c>
      <c r="E13" s="81">
        <v>282</v>
      </c>
      <c r="F13" s="82">
        <v>0.07605177993527508</v>
      </c>
    </row>
    <row r="14" spans="1:6" ht="12">
      <c r="A14" s="79" t="s">
        <v>79</v>
      </c>
      <c r="B14" s="80"/>
      <c r="C14" s="81">
        <v>10596</v>
      </c>
      <c r="D14" s="81">
        <v>10766</v>
      </c>
      <c r="E14" s="81">
        <v>170</v>
      </c>
      <c r="F14" s="82">
        <v>0.016043790109475275</v>
      </c>
    </row>
    <row r="15" spans="1:6" ht="12">
      <c r="A15" s="83" t="s">
        <v>80</v>
      </c>
      <c r="B15" s="84"/>
      <c r="C15" s="85">
        <v>21011</v>
      </c>
      <c r="D15" s="85">
        <v>20867</v>
      </c>
      <c r="E15" s="85">
        <v>-144</v>
      </c>
      <c r="F15" s="86">
        <v>-0.006853552900861454</v>
      </c>
    </row>
    <row r="16" spans="1:6" ht="12">
      <c r="A16" s="83" t="s">
        <v>81</v>
      </c>
      <c r="B16" s="84"/>
      <c r="C16" s="85">
        <v>62423</v>
      </c>
      <c r="D16" s="85">
        <v>63811</v>
      </c>
      <c r="E16" s="85">
        <v>1388</v>
      </c>
      <c r="F16" s="86">
        <v>0.02223539400541467</v>
      </c>
    </row>
    <row r="18" spans="1:6" ht="12">
      <c r="A18" s="73" t="s">
        <v>7</v>
      </c>
      <c r="B18" s="73"/>
      <c r="C18" s="11"/>
      <c r="D18" s="11"/>
      <c r="E18" s="11"/>
      <c r="F18" s="11"/>
    </row>
    <row r="19" spans="1:6" ht="15">
      <c r="A19" s="137" t="s">
        <v>92</v>
      </c>
      <c r="B19" s="137"/>
      <c r="C19" s="137"/>
      <c r="D19" s="137"/>
      <c r="E19" s="137"/>
      <c r="F19" s="137"/>
    </row>
    <row r="20" spans="1:6" ht="48" customHeight="1">
      <c r="A20" s="87" t="s">
        <v>15</v>
      </c>
      <c r="B20" s="88"/>
      <c r="C20" s="89" t="s">
        <v>77</v>
      </c>
      <c r="D20" s="89" t="s">
        <v>78</v>
      </c>
      <c r="E20" s="89" t="s">
        <v>79</v>
      </c>
      <c r="F20" s="89" t="s">
        <v>80</v>
      </c>
    </row>
    <row r="21" spans="1:6" ht="12">
      <c r="A21" s="90" t="s">
        <v>23</v>
      </c>
      <c r="B21" s="91" t="s">
        <v>66</v>
      </c>
      <c r="C21" s="92">
        <v>289</v>
      </c>
      <c r="D21" s="93">
        <v>10</v>
      </c>
      <c r="E21" s="92">
        <v>85</v>
      </c>
      <c r="F21" s="93">
        <v>18</v>
      </c>
    </row>
    <row r="22" spans="1:6" ht="12">
      <c r="A22" s="94" t="s">
        <v>25</v>
      </c>
      <c r="B22" s="95" t="s">
        <v>66</v>
      </c>
      <c r="C22" s="92">
        <v>137</v>
      </c>
      <c r="D22" s="96">
        <v>68</v>
      </c>
      <c r="E22" s="92">
        <v>128</v>
      </c>
      <c r="F22" s="96">
        <v>1</v>
      </c>
    </row>
    <row r="23" spans="1:6" ht="12">
      <c r="A23" s="97" t="s">
        <v>27</v>
      </c>
      <c r="B23" s="98" t="s">
        <v>66</v>
      </c>
      <c r="C23" s="99">
        <v>133</v>
      </c>
      <c r="D23" s="100">
        <v>133</v>
      </c>
      <c r="E23" s="101">
        <v>106</v>
      </c>
      <c r="F23" s="100">
        <v>22</v>
      </c>
    </row>
    <row r="24" spans="1:6" ht="12">
      <c r="A24" s="102" t="s">
        <v>82</v>
      </c>
      <c r="B24" s="88" t="s">
        <v>66</v>
      </c>
      <c r="C24" s="103">
        <v>559</v>
      </c>
      <c r="D24" s="104">
        <v>211</v>
      </c>
      <c r="E24" s="105">
        <v>319</v>
      </c>
      <c r="F24" s="104">
        <v>41</v>
      </c>
    </row>
    <row r="25" spans="1:6" ht="12">
      <c r="A25" s="90" t="s">
        <v>29</v>
      </c>
      <c r="B25" s="91" t="s">
        <v>66</v>
      </c>
      <c r="C25" s="92">
        <v>73</v>
      </c>
      <c r="D25" s="96">
        <v>1</v>
      </c>
      <c r="E25" s="92">
        <v>56</v>
      </c>
      <c r="F25" s="96">
        <v>0</v>
      </c>
    </row>
    <row r="26" spans="1:6" ht="12">
      <c r="A26" s="97" t="s">
        <v>33</v>
      </c>
      <c r="B26" s="98" t="s">
        <v>66</v>
      </c>
      <c r="C26" s="92">
        <v>449</v>
      </c>
      <c r="D26" s="96">
        <v>7</v>
      </c>
      <c r="E26" s="92">
        <v>1</v>
      </c>
      <c r="F26" s="96">
        <v>0</v>
      </c>
    </row>
    <row r="27" spans="1:6" ht="12">
      <c r="A27" s="102" t="s">
        <v>83</v>
      </c>
      <c r="B27" s="88" t="s">
        <v>66</v>
      </c>
      <c r="C27" s="103">
        <v>1081</v>
      </c>
      <c r="D27" s="103">
        <v>219</v>
      </c>
      <c r="E27" s="103">
        <v>376</v>
      </c>
      <c r="F27" s="104">
        <v>41</v>
      </c>
    </row>
    <row r="28" spans="1:6" ht="12">
      <c r="A28" s="90" t="s">
        <v>84</v>
      </c>
      <c r="B28" s="106" t="s">
        <v>66</v>
      </c>
      <c r="C28" s="93">
        <v>2</v>
      </c>
      <c r="D28" s="107">
        <v>0</v>
      </c>
      <c r="E28" s="93">
        <v>0</v>
      </c>
      <c r="F28" s="108">
        <v>0</v>
      </c>
    </row>
    <row r="29" spans="1:6" ht="12">
      <c r="A29" s="97" t="s">
        <v>94</v>
      </c>
      <c r="B29" s="109" t="s">
        <v>66</v>
      </c>
      <c r="C29" s="100">
        <v>245</v>
      </c>
      <c r="D29" s="101">
        <v>105</v>
      </c>
      <c r="E29" s="100">
        <v>58</v>
      </c>
      <c r="F29" s="110">
        <v>2</v>
      </c>
    </row>
    <row r="30" spans="1:6" ht="12">
      <c r="A30" s="102" t="s">
        <v>85</v>
      </c>
      <c r="B30" s="111"/>
      <c r="C30" s="104">
        <v>1328</v>
      </c>
      <c r="D30" s="105">
        <v>324</v>
      </c>
      <c r="E30" s="104">
        <v>434</v>
      </c>
      <c r="F30" s="112">
        <v>43</v>
      </c>
    </row>
    <row r="32" spans="1:6" ht="12">
      <c r="A32" s="73" t="s">
        <v>86</v>
      </c>
      <c r="B32" s="73"/>
      <c r="C32" s="11"/>
      <c r="D32" s="11"/>
      <c r="E32" s="11"/>
      <c r="F32" s="11"/>
    </row>
    <row r="33" spans="1:6" ht="15">
      <c r="A33" s="137" t="s">
        <v>93</v>
      </c>
      <c r="B33" s="137"/>
      <c r="C33" s="137"/>
      <c r="D33" s="137"/>
      <c r="E33" s="137"/>
      <c r="F33" s="137"/>
    </row>
    <row r="34" spans="1:6" ht="48" customHeight="1">
      <c r="A34" s="87" t="s">
        <v>15</v>
      </c>
      <c r="B34" s="113"/>
      <c r="C34" s="114" t="s">
        <v>37</v>
      </c>
      <c r="D34" s="89" t="s">
        <v>87</v>
      </c>
      <c r="E34" s="114" t="s">
        <v>88</v>
      </c>
      <c r="F34" s="89" t="s">
        <v>94</v>
      </c>
    </row>
    <row r="35" spans="1:6" ht="12">
      <c r="A35" s="115" t="s">
        <v>89</v>
      </c>
      <c r="B35" s="91" t="s">
        <v>66</v>
      </c>
      <c r="C35" s="116">
        <v>55</v>
      </c>
      <c r="D35" s="117">
        <v>27</v>
      </c>
      <c r="E35" s="116">
        <v>4</v>
      </c>
      <c r="F35" s="118">
        <v>162</v>
      </c>
    </row>
    <row r="36" spans="1:6" ht="12">
      <c r="A36" s="79" t="s">
        <v>78</v>
      </c>
      <c r="B36" s="95" t="s">
        <v>66</v>
      </c>
      <c r="C36" s="119">
        <v>0</v>
      </c>
      <c r="D36" s="117">
        <v>25</v>
      </c>
      <c r="E36" s="119">
        <v>0</v>
      </c>
      <c r="F36" s="118">
        <v>17</v>
      </c>
    </row>
    <row r="37" spans="1:6" ht="12">
      <c r="A37" s="79" t="s">
        <v>79</v>
      </c>
      <c r="B37" s="95" t="s">
        <v>66</v>
      </c>
      <c r="C37" s="119">
        <v>117</v>
      </c>
      <c r="D37" s="117">
        <v>48</v>
      </c>
      <c r="E37" s="119">
        <v>3</v>
      </c>
      <c r="F37" s="118">
        <v>104</v>
      </c>
    </row>
    <row r="38" spans="1:6" ht="12">
      <c r="A38" s="83" t="s">
        <v>80</v>
      </c>
      <c r="B38" s="98" t="s">
        <v>66</v>
      </c>
      <c r="C38" s="100">
        <v>0</v>
      </c>
      <c r="D38" s="101">
        <v>60</v>
      </c>
      <c r="E38" s="100">
        <v>0</v>
      </c>
      <c r="F38" s="110">
        <v>127</v>
      </c>
    </row>
    <row r="39" spans="1:6" ht="12">
      <c r="A39" s="83" t="s">
        <v>90</v>
      </c>
      <c r="B39" s="98"/>
      <c r="C39" s="100">
        <v>172</v>
      </c>
      <c r="D39" s="101">
        <v>160</v>
      </c>
      <c r="E39" s="100">
        <v>7</v>
      </c>
      <c r="F39" s="110">
        <v>410</v>
      </c>
    </row>
    <row r="40" ht="4.5" customHeight="1"/>
    <row r="41" spans="1:6" ht="19.5" customHeight="1">
      <c r="A41" s="136" t="s">
        <v>107</v>
      </c>
      <c r="B41" s="136"/>
      <c r="C41" s="136"/>
      <c r="D41" s="136"/>
      <c r="E41" s="136"/>
      <c r="F41" s="136"/>
    </row>
    <row r="42" spans="1:6" ht="10.5">
      <c r="A42" s="136" t="s">
        <v>106</v>
      </c>
      <c r="B42" s="136"/>
      <c r="C42" s="136"/>
      <c r="D42" s="136"/>
      <c r="E42" s="136"/>
      <c r="F42" s="136"/>
    </row>
    <row r="43" spans="1:6" ht="10.5">
      <c r="A43" s="136"/>
      <c r="B43" s="136"/>
      <c r="C43" s="136"/>
      <c r="D43" s="136"/>
      <c r="E43" s="136"/>
      <c r="F43" s="136"/>
    </row>
    <row r="46" ht="15">
      <c r="F46" s="68" t="str">
        <f>A2</f>
        <v>MADERA COUNTY</v>
      </c>
    </row>
  </sheetData>
  <sheetProtection/>
  <mergeCells count="9">
    <mergeCell ref="A43:F43"/>
    <mergeCell ref="A42:F42"/>
    <mergeCell ref="A19:F19"/>
    <mergeCell ref="A33:F33"/>
    <mergeCell ref="A41:F41"/>
    <mergeCell ref="A10:A11"/>
    <mergeCell ref="C10:D10"/>
    <mergeCell ref="E10:E11"/>
    <mergeCell ref="F10:F11"/>
  </mergeCells>
  <printOptions/>
  <pageMargins left="0.75" right="0.75" top="1" bottom="1" header="0.5" footer="0.5"/>
  <pageSetup fitToHeight="1" fitToWidth="1"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44" sqref="A44"/>
    </sheetView>
  </sheetViews>
  <sheetFormatPr defaultColWidth="9.33203125" defaultRowHeight="10.5"/>
  <cols>
    <col min="1" max="1" width="51.16015625" style="0" customWidth="1"/>
    <col min="2" max="2" width="3.5" style="0" customWidth="1"/>
    <col min="3" max="3" width="14.83203125" style="0" customWidth="1"/>
    <col min="4" max="4" width="15" style="0" customWidth="1"/>
    <col min="5" max="5" width="13.83203125" style="0" customWidth="1"/>
    <col min="6" max="6" width="13.66015625" style="0" customWidth="1"/>
    <col min="7" max="7" width="18.66015625" style="0" customWidth="1"/>
  </cols>
  <sheetData>
    <row r="1" spans="1:7" ht="12.75">
      <c r="A1" s="146"/>
      <c r="B1" s="146"/>
      <c r="C1" s="146"/>
      <c r="D1" s="146"/>
      <c r="E1" s="146"/>
      <c r="F1" s="146"/>
      <c r="G1" s="146"/>
    </row>
    <row r="2" spans="1:7" ht="18">
      <c r="A2" s="147" t="s">
        <v>1</v>
      </c>
      <c r="B2" s="147"/>
      <c r="C2" s="147"/>
      <c r="D2" s="147"/>
      <c r="E2" s="147"/>
      <c r="F2" s="147"/>
      <c r="G2" s="147"/>
    </row>
    <row r="3" spans="1:7" ht="15">
      <c r="A3" s="143" t="s">
        <v>97</v>
      </c>
      <c r="B3" s="143"/>
      <c r="C3" s="143"/>
      <c r="D3" s="143"/>
      <c r="E3" s="143"/>
      <c r="F3" s="143"/>
      <c r="G3" s="143"/>
    </row>
    <row r="4" spans="1:6" ht="15">
      <c r="A4" s="70"/>
      <c r="B4" s="8"/>
      <c r="C4" s="9"/>
      <c r="D4" s="5"/>
      <c r="E4" s="5"/>
      <c r="F4" s="5"/>
    </row>
    <row r="5" spans="1:6" ht="12.75">
      <c r="A5" s="71" t="s">
        <v>3</v>
      </c>
      <c r="B5" s="71"/>
      <c r="C5" s="11"/>
      <c r="D5" s="12"/>
      <c r="E5" s="12"/>
      <c r="F5" s="12"/>
    </row>
    <row r="6" spans="1:7" ht="12.75">
      <c r="A6" s="71" t="s">
        <v>4</v>
      </c>
      <c r="B6" s="71"/>
      <c r="C6" s="11"/>
      <c r="D6" s="12"/>
      <c r="E6" s="12"/>
      <c r="G6" s="72" t="s">
        <v>5</v>
      </c>
    </row>
    <row r="7" spans="1:6" ht="14.25">
      <c r="A7" s="71"/>
      <c r="B7" s="71"/>
      <c r="C7" s="11"/>
      <c r="D7" s="12"/>
      <c r="E7" s="12"/>
      <c r="F7" s="15"/>
    </row>
    <row r="8" spans="1:6" ht="12">
      <c r="A8" s="120" t="s">
        <v>6</v>
      </c>
      <c r="B8" s="120"/>
      <c r="C8" s="11"/>
      <c r="D8" s="12"/>
      <c r="E8" s="12"/>
      <c r="F8" s="12"/>
    </row>
    <row r="9" spans="1:7" ht="16.5" customHeight="1">
      <c r="A9" s="148" t="s">
        <v>73</v>
      </c>
      <c r="B9" s="148"/>
      <c r="C9" s="148"/>
      <c r="D9" s="148"/>
      <c r="E9" s="148"/>
      <c r="F9" s="148"/>
      <c r="G9" s="148"/>
    </row>
    <row r="10" spans="1:6" ht="12">
      <c r="A10" s="149" t="s">
        <v>15</v>
      </c>
      <c r="B10" s="150"/>
      <c r="C10" s="138" t="s">
        <v>74</v>
      </c>
      <c r="D10" s="139"/>
      <c r="E10" s="140" t="s">
        <v>75</v>
      </c>
      <c r="F10" s="140" t="s">
        <v>76</v>
      </c>
    </row>
    <row r="11" spans="1:6" ht="12">
      <c r="A11" s="151"/>
      <c r="B11" s="152"/>
      <c r="C11" s="78">
        <v>2004</v>
      </c>
      <c r="D11" s="78">
        <v>2006</v>
      </c>
      <c r="E11" s="141"/>
      <c r="F11" s="141"/>
    </row>
    <row r="12" spans="1:6" ht="12">
      <c r="A12" s="79" t="s">
        <v>98</v>
      </c>
      <c r="B12" s="80"/>
      <c r="C12" s="81">
        <v>0</v>
      </c>
      <c r="D12" s="81">
        <v>26120</v>
      </c>
      <c r="E12" s="81">
        <v>0</v>
      </c>
      <c r="F12" s="82">
        <v>0</v>
      </c>
    </row>
    <row r="13" spans="1:6" ht="12">
      <c r="A13" s="79" t="s">
        <v>99</v>
      </c>
      <c r="B13" s="80"/>
      <c r="C13" s="81">
        <v>0</v>
      </c>
      <c r="D13" s="81">
        <v>1915</v>
      </c>
      <c r="E13" s="81">
        <v>0</v>
      </c>
      <c r="F13" s="82">
        <v>0</v>
      </c>
    </row>
    <row r="14" spans="1:6" ht="12">
      <c r="A14" s="79" t="s">
        <v>78</v>
      </c>
      <c r="B14" s="80"/>
      <c r="C14" s="81">
        <v>0</v>
      </c>
      <c r="D14" s="81">
        <v>3980</v>
      </c>
      <c r="E14" s="81">
        <v>0</v>
      </c>
      <c r="F14" s="82">
        <v>0</v>
      </c>
    </row>
    <row r="15" spans="1:6" ht="12">
      <c r="A15" s="79" t="s">
        <v>79</v>
      </c>
      <c r="B15" s="80"/>
      <c r="C15" s="81">
        <v>0</v>
      </c>
      <c r="D15" s="81">
        <v>10820</v>
      </c>
      <c r="E15" s="81">
        <v>0</v>
      </c>
      <c r="F15" s="82">
        <v>0</v>
      </c>
    </row>
    <row r="16" spans="1:6" ht="12">
      <c r="A16" s="83" t="s">
        <v>80</v>
      </c>
      <c r="B16" s="84"/>
      <c r="C16" s="81">
        <v>0</v>
      </c>
      <c r="D16" s="81">
        <v>20976</v>
      </c>
      <c r="E16" s="85">
        <v>0</v>
      </c>
      <c r="F16" s="86">
        <v>0</v>
      </c>
    </row>
    <row r="17" spans="1:6" ht="12">
      <c r="A17" s="83" t="s">
        <v>100</v>
      </c>
      <c r="B17" s="84"/>
      <c r="C17" s="121">
        <f>SUM(C12:C16)</f>
        <v>0</v>
      </c>
      <c r="D17" s="121">
        <f>SUM(D12:D16)</f>
        <v>63811</v>
      </c>
      <c r="E17" s="121">
        <f>SUM(E12:E16)</f>
        <v>0</v>
      </c>
      <c r="F17" s="86">
        <v>0</v>
      </c>
    </row>
    <row r="18" spans="3:6" ht="12">
      <c r="C18" s="120"/>
      <c r="D18" s="120"/>
      <c r="E18" s="120"/>
      <c r="F18" s="120"/>
    </row>
    <row r="19" spans="1:6" ht="12">
      <c r="A19" s="120" t="s">
        <v>7</v>
      </c>
      <c r="B19" s="120"/>
      <c r="C19" s="11"/>
      <c r="D19" s="11"/>
      <c r="E19" s="11"/>
      <c r="F19" s="11"/>
    </row>
    <row r="20" spans="1:6" ht="15">
      <c r="A20" s="142" t="s">
        <v>92</v>
      </c>
      <c r="B20" s="142"/>
      <c r="C20" s="142"/>
      <c r="D20" s="142"/>
      <c r="E20" s="142"/>
      <c r="F20" s="142"/>
    </row>
    <row r="21" spans="1:7" ht="48">
      <c r="A21" s="122" t="s">
        <v>15</v>
      </c>
      <c r="B21" s="123"/>
      <c r="C21" s="124" t="s">
        <v>98</v>
      </c>
      <c r="D21" s="124" t="s">
        <v>101</v>
      </c>
      <c r="E21" s="124" t="s">
        <v>78</v>
      </c>
      <c r="F21" s="124" t="s">
        <v>79</v>
      </c>
      <c r="G21" s="124" t="s">
        <v>80</v>
      </c>
    </row>
    <row r="22" spans="1:7" ht="12">
      <c r="A22" s="115" t="s">
        <v>23</v>
      </c>
      <c r="B22" s="125" t="s">
        <v>66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</row>
    <row r="23" spans="1:7" ht="12">
      <c r="A23" s="79" t="s">
        <v>25</v>
      </c>
      <c r="B23" s="80" t="s">
        <v>66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</row>
    <row r="24" spans="1:7" ht="12">
      <c r="A24" s="79" t="s">
        <v>27</v>
      </c>
      <c r="B24" s="80" t="s">
        <v>66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</row>
    <row r="25" spans="1:7" ht="12">
      <c r="A25" s="126" t="s">
        <v>82</v>
      </c>
      <c r="B25" s="123" t="s">
        <v>66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</row>
    <row r="26" spans="1:7" ht="12">
      <c r="A26" s="79" t="s">
        <v>29</v>
      </c>
      <c r="B26" s="80" t="s">
        <v>66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ht="12">
      <c r="A27" s="79" t="s">
        <v>33</v>
      </c>
      <c r="B27" s="80" t="s">
        <v>66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ht="12">
      <c r="A28" s="126" t="s">
        <v>83</v>
      </c>
      <c r="B28" s="123" t="s">
        <v>66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</row>
    <row r="29" spans="1:7" ht="12">
      <c r="A29" s="79" t="s">
        <v>84</v>
      </c>
      <c r="B29" s="127" t="s">
        <v>66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ht="12">
      <c r="A30" s="83" t="s">
        <v>102</v>
      </c>
      <c r="B30" s="128" t="s">
        <v>66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ht="12">
      <c r="A31" s="126" t="s">
        <v>85</v>
      </c>
      <c r="B31" s="129"/>
      <c r="C31" s="121">
        <v>0</v>
      </c>
      <c r="D31" s="121">
        <v>0</v>
      </c>
      <c r="E31" s="121">
        <v>0</v>
      </c>
      <c r="F31" s="121">
        <v>0</v>
      </c>
      <c r="G31" s="121">
        <v>0</v>
      </c>
    </row>
    <row r="32" spans="3:6" ht="12">
      <c r="C32" s="130"/>
      <c r="D32" s="130"/>
      <c r="E32" s="130"/>
      <c r="F32" s="130"/>
    </row>
    <row r="33" spans="1:6" ht="12">
      <c r="A33" s="120" t="s">
        <v>86</v>
      </c>
      <c r="B33" s="120"/>
      <c r="C33" s="11"/>
      <c r="D33" s="11"/>
      <c r="E33" s="11"/>
      <c r="F33" s="11"/>
    </row>
    <row r="34" spans="1:7" ht="15">
      <c r="A34" s="143" t="s">
        <v>93</v>
      </c>
      <c r="B34" s="143"/>
      <c r="C34" s="143"/>
      <c r="D34" s="143"/>
      <c r="E34" s="143"/>
      <c r="F34" s="143"/>
      <c r="G34" s="143"/>
    </row>
    <row r="35" spans="1:6" ht="60">
      <c r="A35" s="122" t="s">
        <v>15</v>
      </c>
      <c r="B35" s="35"/>
      <c r="C35" s="131" t="s">
        <v>37</v>
      </c>
      <c r="D35" s="124" t="s">
        <v>87</v>
      </c>
      <c r="E35" s="131" t="s">
        <v>88</v>
      </c>
      <c r="F35" s="124" t="s">
        <v>102</v>
      </c>
    </row>
    <row r="36" spans="1:6" ht="12">
      <c r="A36" s="115" t="s">
        <v>98</v>
      </c>
      <c r="B36" s="125" t="s">
        <v>66</v>
      </c>
      <c r="C36" s="81">
        <v>0</v>
      </c>
      <c r="D36" s="81">
        <v>0</v>
      </c>
      <c r="E36" s="81">
        <v>0</v>
      </c>
      <c r="F36" s="81">
        <v>0</v>
      </c>
    </row>
    <row r="37" spans="1:6" ht="12">
      <c r="A37" s="79" t="s">
        <v>103</v>
      </c>
      <c r="B37" s="80" t="s">
        <v>66</v>
      </c>
      <c r="C37" s="81">
        <v>0</v>
      </c>
      <c r="D37" s="81">
        <v>0</v>
      </c>
      <c r="E37" s="81">
        <v>0</v>
      </c>
      <c r="F37" s="81">
        <v>0</v>
      </c>
    </row>
    <row r="38" spans="1:6" ht="12">
      <c r="A38" s="79" t="s">
        <v>78</v>
      </c>
      <c r="B38" s="80" t="s">
        <v>66</v>
      </c>
      <c r="C38" s="81">
        <v>0</v>
      </c>
      <c r="D38" s="81">
        <v>0</v>
      </c>
      <c r="E38" s="81">
        <v>0</v>
      </c>
      <c r="F38" s="81">
        <v>0</v>
      </c>
    </row>
    <row r="39" spans="1:6" ht="12">
      <c r="A39" s="79" t="s">
        <v>79</v>
      </c>
      <c r="B39" s="80" t="s">
        <v>66</v>
      </c>
      <c r="C39" s="81">
        <v>0</v>
      </c>
      <c r="D39" s="81">
        <v>0</v>
      </c>
      <c r="E39" s="81">
        <v>0</v>
      </c>
      <c r="F39" s="81">
        <v>0</v>
      </c>
    </row>
    <row r="40" spans="1:6" ht="12">
      <c r="A40" s="83" t="s">
        <v>80</v>
      </c>
      <c r="B40" s="84" t="s">
        <v>66</v>
      </c>
      <c r="C40" s="81">
        <v>0</v>
      </c>
      <c r="D40" s="81">
        <v>0</v>
      </c>
      <c r="E40" s="81">
        <v>0</v>
      </c>
      <c r="F40" s="81">
        <v>0</v>
      </c>
    </row>
    <row r="41" spans="1:6" ht="12">
      <c r="A41" s="126" t="s">
        <v>90</v>
      </c>
      <c r="B41" s="123"/>
      <c r="C41" s="121">
        <f>SUM(C36:C40)</f>
        <v>0</v>
      </c>
      <c r="D41" s="121">
        <f>SUM(D36:D40)</f>
        <v>0</v>
      </c>
      <c r="E41" s="121">
        <f>SUM(E36:E40)</f>
        <v>0</v>
      </c>
      <c r="F41" s="121">
        <f>SUM(F36:F40)</f>
        <v>0</v>
      </c>
    </row>
    <row r="42" spans="1:7" ht="20.25" customHeight="1">
      <c r="A42" s="144" t="s">
        <v>104</v>
      </c>
      <c r="B42" s="144"/>
      <c r="C42" s="144"/>
      <c r="D42" s="144"/>
      <c r="E42" s="144"/>
      <c r="F42" s="144"/>
      <c r="G42" s="144"/>
    </row>
    <row r="43" spans="1:7" ht="22.5" customHeight="1">
      <c r="A43" s="136" t="s">
        <v>105</v>
      </c>
      <c r="B43" s="136"/>
      <c r="C43" s="136"/>
      <c r="D43" s="136"/>
      <c r="E43" s="136"/>
      <c r="F43" s="136"/>
      <c r="G43" s="136"/>
    </row>
    <row r="45" spans="1:6" ht="12">
      <c r="A45" s="127"/>
      <c r="B45" s="127"/>
      <c r="C45" s="127"/>
      <c r="D45" s="127"/>
      <c r="E45" s="127"/>
      <c r="F45" s="127"/>
    </row>
    <row r="46" spans="1:6" ht="10.5">
      <c r="A46" s="144"/>
      <c r="B46" s="144"/>
      <c r="C46" s="144"/>
      <c r="D46" s="144"/>
      <c r="E46" s="144"/>
      <c r="F46" s="144"/>
    </row>
    <row r="47" spans="3:6" ht="10.5">
      <c r="C47" s="11"/>
      <c r="D47" s="11"/>
      <c r="E47" s="11"/>
      <c r="F47" s="11"/>
    </row>
    <row r="48" spans="3:7" ht="15">
      <c r="C48" s="11"/>
      <c r="D48" s="11"/>
      <c r="E48" s="11"/>
      <c r="G48" s="132" t="str">
        <f>A2</f>
        <v>MADERA COUNTY</v>
      </c>
    </row>
    <row r="49" spans="3:6" ht="10.5">
      <c r="C49" s="11"/>
      <c r="D49" s="11"/>
      <c r="E49" s="11"/>
      <c r="F49" s="11"/>
    </row>
    <row r="50" ht="10.5">
      <c r="D50" s="133"/>
    </row>
    <row r="51" spans="1:6" ht="12.75">
      <c r="A51" s="145"/>
      <c r="B51" s="145"/>
      <c r="C51" s="145"/>
      <c r="D51" s="145"/>
      <c r="E51" s="145"/>
      <c r="F51" s="145"/>
    </row>
    <row r="52" spans="1:6" ht="12">
      <c r="A52" s="134"/>
      <c r="B52" s="134"/>
      <c r="C52" s="135"/>
      <c r="D52" s="135"/>
      <c r="E52" s="135"/>
      <c r="F52" s="135"/>
    </row>
  </sheetData>
  <sheetProtection/>
  <mergeCells count="14">
    <mergeCell ref="A1:G1"/>
    <mergeCell ref="A2:G2"/>
    <mergeCell ref="A3:G3"/>
    <mergeCell ref="A9:G9"/>
    <mergeCell ref="A10:B11"/>
    <mergeCell ref="C10:D10"/>
    <mergeCell ref="E10:E11"/>
    <mergeCell ref="F10:F11"/>
    <mergeCell ref="A20:F20"/>
    <mergeCell ref="A34:G34"/>
    <mergeCell ref="A42:G42"/>
    <mergeCell ref="A43:G43"/>
    <mergeCell ref="A46:F46"/>
    <mergeCell ref="A51:F51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madcon06</dc:title>
  <dc:subject/>
  <dc:creator>Division of Administration</dc:creator>
  <cp:keywords/>
  <dc:description/>
  <cp:lastModifiedBy>mpenber</cp:lastModifiedBy>
  <cp:lastPrinted>2008-12-10T18:11:44Z</cp:lastPrinted>
  <dcterms:created xsi:type="dcterms:W3CDTF">1999-03-24T19:17:35Z</dcterms:created>
  <dcterms:modified xsi:type="dcterms:W3CDTF">2009-02-26T17:29:54Z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