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15" windowHeight="7515" activeTab="0"/>
  </bookViews>
  <sheets>
    <sheet name="Interim Farmland statistics" sheetId="1" r:id="rId1"/>
    <sheet name="Draft Important Farmland sta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<sst xmlns="http://schemas.openxmlformats.org/spreadsheetml/2006/main" count="130" uniqueCount="80">
  <si>
    <t>TABLE A-45</t>
  </si>
  <si>
    <t>BUTTE COUNTY</t>
  </si>
  <si>
    <t>2002-2004 Land Use Conversion</t>
  </si>
  <si>
    <t>CALIFORNIA DEPARTMENT OF CONSERVATION</t>
  </si>
  <si>
    <t>Division of Land Resource Protection</t>
  </si>
  <si>
    <t>Farmland Mapping and Monitoring Program</t>
  </si>
  <si>
    <t>PART I</t>
  </si>
  <si>
    <t xml:space="preserve"> </t>
  </si>
  <si>
    <t>PART II</t>
  </si>
  <si>
    <t>County Summary and Change by Land Use Category</t>
  </si>
  <si>
    <t>Land Committed to Nonagricultural Use</t>
  </si>
  <si>
    <t>2002-04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</si>
  <si>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</si>
  <si>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</si>
  <si>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</si>
  <si>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</si>
  <si>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</si>
  <si>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</si>
  <si>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</si>
  <si>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</si>
  <si>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</si>
  <si>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2004 (1)</t>
  </si>
  <si>
    <t>(-)</t>
  </si>
  <si>
    <t>(+)</t>
  </si>
  <si>
    <t>CHANGED</t>
  </si>
  <si>
    <t>Irrigated Farmland</t>
  </si>
  <si>
    <t>Nonirrigated Farmland</t>
  </si>
  <si>
    <t>INTERIM FARMLAND SUBTOTAL</t>
  </si>
  <si>
    <t xml:space="preserve"> Grazing Land </t>
  </si>
  <si>
    <t xml:space="preserve"> AGRICULTURAL LAND SUBTOTAL</t>
  </si>
  <si>
    <t xml:space="preserve"> Urban and Built-up Land</t>
  </si>
  <si>
    <t xml:space="preserve"> Other Land</t>
  </si>
  <si>
    <t xml:space="preserve"> Water Area</t>
  </si>
  <si>
    <t xml:space="preserve">TOTAL AREA INVENTORIED </t>
  </si>
  <si>
    <t xml:space="preserve"> TOTAL ACREAGE REPORTED</t>
  </si>
  <si>
    <t>PART III   Land Use Conversion from 2002 to 2004</t>
  </si>
  <si>
    <t>Subtotal</t>
  </si>
  <si>
    <t>Total</t>
  </si>
  <si>
    <t>Urban and</t>
  </si>
  <si>
    <t>Irrigated</t>
  </si>
  <si>
    <t>Nonirrigated</t>
  </si>
  <si>
    <t>Interim</t>
  </si>
  <si>
    <t>Grazing</t>
  </si>
  <si>
    <t>Agricultural</t>
  </si>
  <si>
    <t>Built-up</t>
  </si>
  <si>
    <t>Other</t>
  </si>
  <si>
    <t>Water</t>
  </si>
  <si>
    <t>Converted To</t>
  </si>
  <si>
    <t>Farmland</t>
  </si>
  <si>
    <t>Land</t>
  </si>
  <si>
    <t>Area</t>
  </si>
  <si>
    <t>Another Use</t>
  </si>
  <si>
    <t>Irrigated Farmland (2)</t>
  </si>
  <si>
    <t>to:</t>
  </si>
  <si>
    <t xml:space="preserve"> -- </t>
  </si>
  <si>
    <t>Grazing Land</t>
  </si>
  <si>
    <t>AGRICULTURAL LAND SUBTOTAL</t>
  </si>
  <si>
    <t>Urban and Built-up Land</t>
  </si>
  <si>
    <t>Other Land</t>
  </si>
  <si>
    <t>Water Area</t>
  </si>
  <si>
    <t xml:space="preserve">TOTAL ACREAGE CONVERTED </t>
  </si>
  <si>
    <t xml:space="preserve">(1) Due to the availability of digital soil survey data (SSURGO) during this update, draft 2004 acreages for Important Farmland categories are also available.  Please </t>
  </si>
  <si>
    <t xml:space="preserve">Please refer to the additional documentation provided.   </t>
  </si>
  <si>
    <t xml:space="preserve">(2) Conversion to Other Land is characterized by farmland fallowed for three or more update cycles, primarily due to additions made to the refuge systems in the </t>
  </si>
  <si>
    <t>western and southern portions of the county and the addition of ranchettes throughout the county.</t>
  </si>
  <si>
    <t xml:space="preserve"> Prime Farmland</t>
  </si>
  <si>
    <t xml:space="preserve"> Farmland of Statewide Importance</t>
  </si>
  <si>
    <t xml:space="preserve"> Unique Farmland</t>
  </si>
  <si>
    <t xml:space="preserve"> Farmland of Local Importance (1)</t>
  </si>
  <si>
    <t>Important Farmland Subtotal</t>
  </si>
  <si>
    <t xml:space="preserve"> Agricultural Land Not Otherwise Classified (1)</t>
  </si>
  <si>
    <t>Agricultural Land Subtotal</t>
  </si>
  <si>
    <t xml:space="preserve"> Urban and Built-Up Land</t>
  </si>
  <si>
    <t xml:space="preserve">(1) Data is for the Draft 2004 Important Farmland Map.  Farmland of Local Importance definition has not yet been developed or approved by the Board of Supervisors. </t>
  </si>
  <si>
    <t xml:space="preserve">     Agricultural Land Not Otherwise Classified includes dry grains, irrigated pastures on poor soils, and miscellaneous farm uses which could become part of a Farmland of Local Importance definition.</t>
  </si>
  <si>
    <t>Land Use Category</t>
  </si>
  <si>
    <t>Draft 2004 Land Use Summary</t>
  </si>
  <si>
    <t>Total Area Inventoried (2)</t>
  </si>
  <si>
    <t>(2) Total Area Inventoried now includes the entire county, coincident with boundaries of the recently-completed NRCS soil survey data.</t>
  </si>
  <si>
    <t>2004 (acres)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</si>
</sst>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</numFmts>
  <fonts count="13">
    <font>
      <sz val="10"/>
      <name val="Arial"/>
      <family val="0"/>
    </font>
    <font>
      <b/>
      <sz val="12"/>
      <name val="Arial Rounded MT Bold"/>
      <family val="2"/>
    </font>
    <font>
      <b/>
      <sz val="8.25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b/>
      <sz val="9"/>
      <name val="Arial Rounded MT Bold"/>
      <family val="2"/>
    </font>
    <font>
      <b/>
      <sz val="13"/>
      <name val="Arial Rounded MT Bold"/>
      <family val="2"/>
    </font>
    <font>
      <b/>
      <sz val="9.75"/>
      <name val="Arial Rounded MT Bold"/>
      <family val="2"/>
    </font>
    <font>
      <b/>
      <sz val="10"/>
      <name val="Arial"/>
      <family val="2"/>
    </font>
    <font>
      <b/>
      <sz val="10"/>
      <name val="Helv"/>
      <family val="0"/>
    </font>
    <font>
      <sz val="8.5"/>
      <name val="Helv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15" fontId="2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 vertical="center"/>
      <protection locked="0"/>
    </xf>
    <xf numFmtId="0" fontId="1" fillId="0" borderId="0" xfId="0" applyNumberFormat="1" applyFont="1" applyBorder="1" applyAlignment="1" applyProtection="1">
      <alignment horizontal="centerContinuous"/>
      <protection/>
    </xf>
    <xf numFmtId="0" fontId="2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15" fontId="5" fillId="0" borderId="0" xfId="0" applyNumberFormat="1" applyFont="1" applyAlignment="1" applyProtection="1">
      <alignment/>
      <protection/>
    </xf>
    <xf numFmtId="15" fontId="4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15" fontId="2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/>
      <protection/>
    </xf>
    <xf numFmtId="0" fontId="6" fillId="0" borderId="1" xfId="0" applyNumberFormat="1" applyFont="1" applyBorder="1" applyAlignment="1" applyProtection="1">
      <alignment horizontal="left"/>
      <protection/>
    </xf>
    <xf numFmtId="0" fontId="6" fillId="0" borderId="1" xfId="0" applyNumberFormat="1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 horizontal="center"/>
      <protection/>
    </xf>
    <xf numFmtId="0" fontId="5" fillId="0" borderId="2" xfId="0" applyNumberFormat="1" applyFont="1" applyBorder="1" applyAlignment="1" applyProtection="1">
      <alignment horizontal="center"/>
      <protection/>
    </xf>
    <xf numFmtId="0" fontId="5" fillId="0" borderId="3" xfId="0" applyNumberFormat="1" applyFont="1" applyBorder="1" applyAlignment="1" applyProtection="1">
      <alignment/>
      <protection/>
    </xf>
    <xf numFmtId="0" fontId="5" fillId="0" borderId="2" xfId="0" applyNumberFormat="1" applyFont="1" applyBorder="1" applyAlignment="1" applyProtection="1">
      <alignment/>
      <protection/>
    </xf>
    <xf numFmtId="0" fontId="5" fillId="0" borderId="0" xfId="0" applyNumberFormat="1" applyFont="1" applyAlignment="1" applyProtection="1">
      <alignment horizontal="centerContinuous"/>
      <protection/>
    </xf>
    <xf numFmtId="0" fontId="5" fillId="0" borderId="3" xfId="0" applyNumberFormat="1" applyFont="1" applyBorder="1" applyAlignment="1" applyProtection="1">
      <alignment horizontal="centerContinuous"/>
      <protection/>
    </xf>
    <xf numFmtId="0" fontId="5" fillId="0" borderId="4" xfId="0" applyNumberFormat="1" applyFont="1" applyBorder="1" applyAlignment="1" applyProtection="1">
      <alignment/>
      <protection/>
    </xf>
    <xf numFmtId="0" fontId="5" fillId="0" borderId="2" xfId="0" applyNumberFormat="1" applyFont="1" applyBorder="1" applyAlignment="1" applyProtection="1">
      <alignment horizontal="centerContinuous"/>
      <protection/>
    </xf>
    <xf numFmtId="0" fontId="5" fillId="0" borderId="5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4" xfId="0" applyNumberFormat="1" applyFont="1" applyBorder="1" applyAlignment="1" applyProtection="1">
      <alignment horizontal="center"/>
      <protection/>
    </xf>
    <xf numFmtId="0" fontId="5" fillId="0" borderId="6" xfId="0" applyNumberFormat="1" applyFont="1" applyBorder="1" applyAlignment="1" applyProtection="1">
      <alignment horizontal="center"/>
      <protection/>
    </xf>
    <xf numFmtId="0" fontId="5" fillId="0" borderId="7" xfId="0" applyNumberFormat="1" applyFont="1" applyBorder="1" applyAlignment="1" applyProtection="1">
      <alignment/>
      <protection/>
    </xf>
    <xf numFmtId="0" fontId="5" fillId="0" borderId="8" xfId="0" applyNumberFormat="1" applyFont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 horizontal="center"/>
      <protection/>
    </xf>
    <xf numFmtId="0" fontId="5" fillId="0" borderId="1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right" vertic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8" xfId="0" applyNumberFormat="1" applyFont="1" applyBorder="1" applyAlignment="1" applyProtection="1">
      <alignment/>
      <protection/>
    </xf>
    <xf numFmtId="164" fontId="5" fillId="0" borderId="8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centerContinuous"/>
      <protection/>
    </xf>
    <xf numFmtId="0" fontId="7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4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Border="1" applyAlignment="1" applyProtection="1">
      <alignment horizontal="centerContinuous"/>
      <protection/>
    </xf>
    <xf numFmtId="0" fontId="5" fillId="0" borderId="13" xfId="0" applyNumberFormat="1" applyFont="1" applyBorder="1" applyAlignment="1" applyProtection="1">
      <alignment horizontal="left" vertic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5" fillId="0" borderId="3" xfId="0" applyNumberFormat="1" applyFont="1" applyBorder="1" applyAlignment="1" applyProtection="1">
      <alignment horizontal="center"/>
      <protection/>
    </xf>
    <xf numFmtId="49" fontId="5" fillId="0" borderId="6" xfId="0" applyNumberFormat="1" applyFont="1" applyBorder="1" applyAlignment="1" applyProtection="1">
      <alignment horizontal="left"/>
      <protection/>
    </xf>
    <xf numFmtId="0" fontId="5" fillId="0" borderId="7" xfId="0" applyNumberFormat="1" applyFont="1" applyBorder="1" applyAlignment="1" applyProtection="1">
      <alignment horizontal="centerContinuous"/>
      <protection/>
    </xf>
    <xf numFmtId="0" fontId="5" fillId="0" borderId="7" xfId="0" applyNumberFormat="1" applyFont="1" applyBorder="1" applyAlignment="1" applyProtection="1">
      <alignment horizontal="center"/>
      <protection/>
    </xf>
    <xf numFmtId="164" fontId="5" fillId="0" borderId="3" xfId="0" applyNumberFormat="1" applyFont="1" applyBorder="1" applyAlignment="1" applyProtection="1">
      <alignment horizontal="right"/>
      <protection/>
    </xf>
    <xf numFmtId="164" fontId="5" fillId="0" borderId="4" xfId="0" applyNumberFormat="1" applyFont="1" applyBorder="1" applyAlignment="1" applyProtection="1">
      <alignment/>
      <protection/>
    </xf>
    <xf numFmtId="164" fontId="5" fillId="0" borderId="15" xfId="0" applyNumberFormat="1" applyFont="1" applyBorder="1" applyAlignment="1" applyProtection="1">
      <alignment/>
      <protection/>
    </xf>
    <xf numFmtId="164" fontId="5" fillId="0" borderId="8" xfId="0" applyNumberFormat="1" applyFont="1" applyBorder="1" applyAlignment="1" applyProtection="1">
      <alignment horizontal="right" vertical="center"/>
      <protection/>
    </xf>
    <xf numFmtId="164" fontId="5" fillId="0" borderId="8" xfId="0" applyNumberFormat="1" applyFont="1" applyBorder="1" applyAlignment="1" applyProtection="1">
      <alignment horizontal="right"/>
      <protection/>
    </xf>
    <xf numFmtId="164" fontId="5" fillId="0" borderId="4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 vertical="justify"/>
    </xf>
    <xf numFmtId="3" fontId="0" fillId="0" borderId="4" xfId="0" applyNumberFormat="1" applyFont="1" applyBorder="1" applyAlignment="1">
      <alignment vertical="justify"/>
    </xf>
    <xf numFmtId="0" fontId="0" fillId="0" borderId="6" xfId="0" applyNumberFormat="1" applyFont="1" applyBorder="1" applyAlignment="1">
      <alignment/>
    </xf>
    <xf numFmtId="3" fontId="0" fillId="0" borderId="15" xfId="0" applyNumberFormat="1" applyFont="1" applyBorder="1" applyAlignment="1">
      <alignment vertical="justify"/>
    </xf>
    <xf numFmtId="0" fontId="0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 vertic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0" fillId="0" borderId="1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5" sqref="A5"/>
    </sheetView>
  </sheetViews>
  <sheetFormatPr defaultColWidth="9.140625" defaultRowHeight="12.75"/>
  <cols>
    <col min="1" max="1" width="27.00390625" style="0" customWidth="1"/>
    <col min="2" max="2" width="3.140625" style="0" customWidth="1"/>
    <col min="4" max="4" width="11.140625" style="0" customWidth="1"/>
    <col min="7" max="7" width="10.421875" style="0" customWidth="1"/>
    <col min="8" max="8" width="9.7109375" style="0" customWidth="1"/>
    <col min="11" max="11" width="12.57421875" style="0" customWidth="1"/>
    <col min="12" max="12" width="10.28125" style="0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>
      <c r="A3" s="5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>
      <c r="A4" s="7" t="s">
        <v>3</v>
      </c>
      <c r="B4" s="8"/>
      <c r="C4" s="9"/>
      <c r="D4" s="9"/>
      <c r="E4" s="9"/>
      <c r="F4" s="9"/>
      <c r="G4" s="10"/>
      <c r="H4" s="9"/>
      <c r="I4" s="9"/>
      <c r="J4" s="9"/>
      <c r="K4" s="9"/>
      <c r="L4" s="9"/>
      <c r="M4" s="11"/>
    </row>
    <row r="5" spans="1:13" ht="15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2" t="s">
        <v>5</v>
      </c>
    </row>
    <row r="6" spans="1:13" ht="12.75">
      <c r="A6" s="13"/>
      <c r="B6" s="13"/>
      <c r="C6" s="14"/>
      <c r="D6" s="14"/>
      <c r="E6" s="14"/>
      <c r="F6" s="14"/>
      <c r="G6" s="14"/>
      <c r="H6" s="14"/>
      <c r="I6" s="15"/>
      <c r="J6" s="14"/>
      <c r="K6" s="14"/>
      <c r="L6" s="14"/>
      <c r="M6" s="16"/>
    </row>
    <row r="7" spans="1:13" ht="16.5">
      <c r="A7" s="17" t="s">
        <v>6</v>
      </c>
      <c r="B7" s="18"/>
      <c r="C7" s="18"/>
      <c r="D7" s="18"/>
      <c r="E7" s="18"/>
      <c r="F7" s="18"/>
      <c r="G7" s="18"/>
      <c r="H7" s="18"/>
      <c r="I7" s="18" t="s">
        <v>7</v>
      </c>
      <c r="J7" s="17" t="s">
        <v>8</v>
      </c>
      <c r="K7" s="18"/>
      <c r="L7" s="18"/>
      <c r="M7" s="18"/>
    </row>
    <row r="8" spans="1:13" ht="16.5">
      <c r="A8" s="19" t="s">
        <v>9</v>
      </c>
      <c r="B8" s="20"/>
      <c r="C8" s="20"/>
      <c r="D8" s="20"/>
      <c r="E8" s="20"/>
      <c r="F8" s="20"/>
      <c r="G8" s="20"/>
      <c r="H8" s="20"/>
      <c r="I8" s="18"/>
      <c r="J8" s="19" t="s">
        <v>10</v>
      </c>
      <c r="K8" s="20"/>
      <c r="L8" s="20"/>
      <c r="M8" s="21"/>
    </row>
    <row r="9" spans="1:13" ht="12.75">
      <c r="A9" s="22" t="s">
        <v>7</v>
      </c>
      <c r="B9" s="23" t="s">
        <v>7</v>
      </c>
      <c r="C9" s="24" t="s">
        <v>7</v>
      </c>
      <c r="D9" s="23"/>
      <c r="E9" s="25" t="s">
        <v>11</v>
      </c>
      <c r="F9" s="25"/>
      <c r="G9" s="25"/>
      <c r="H9" s="26"/>
      <c r="I9" s="9"/>
      <c r="J9" s="24"/>
      <c r="K9" s="9"/>
      <c r="L9" s="9"/>
      <c r="M9" s="27"/>
    </row>
    <row r="10" spans="1:13" ht="12.75">
      <c r="A10" s="28" t="s">
        <v>7</v>
      </c>
      <c r="B10" s="26"/>
      <c r="C10" s="28" t="s">
        <v>12</v>
      </c>
      <c r="D10" s="26"/>
      <c r="E10" s="29" t="s">
        <v>13</v>
      </c>
      <c r="F10" s="29" t="s">
        <v>13</v>
      </c>
      <c r="G10" s="29" t="s">
        <v>14</v>
      </c>
      <c r="H10" s="29" t="s">
        <v>15</v>
      </c>
      <c r="I10" s="9"/>
      <c r="J10" s="28"/>
      <c r="K10" s="30"/>
      <c r="L10" s="30"/>
      <c r="M10" s="31" t="s">
        <v>14</v>
      </c>
    </row>
    <row r="11" spans="1:13" ht="12.75">
      <c r="A11" s="28" t="s">
        <v>16</v>
      </c>
      <c r="B11" s="26"/>
      <c r="C11" s="28" t="s">
        <v>17</v>
      </c>
      <c r="D11" s="26"/>
      <c r="E11" s="31" t="s">
        <v>18</v>
      </c>
      <c r="F11" s="31" t="s">
        <v>19</v>
      </c>
      <c r="G11" s="31" t="s">
        <v>20</v>
      </c>
      <c r="H11" s="31" t="s">
        <v>20</v>
      </c>
      <c r="I11" s="9"/>
      <c r="J11" s="28" t="s">
        <v>16</v>
      </c>
      <c r="K11" s="30"/>
      <c r="L11" s="30"/>
      <c r="M11" s="31" t="s">
        <v>20</v>
      </c>
    </row>
    <row r="12" spans="1:13" ht="12.75">
      <c r="A12" s="32"/>
      <c r="B12" s="33"/>
      <c r="C12" s="34">
        <v>2002</v>
      </c>
      <c r="D12" s="34" t="s">
        <v>21</v>
      </c>
      <c r="E12" s="35" t="s">
        <v>22</v>
      </c>
      <c r="F12" s="35" t="s">
        <v>23</v>
      </c>
      <c r="G12" s="35" t="s">
        <v>24</v>
      </c>
      <c r="H12" s="35" t="s">
        <v>24</v>
      </c>
      <c r="I12" s="9"/>
      <c r="J12" s="32"/>
      <c r="K12" s="36"/>
      <c r="L12" s="36"/>
      <c r="M12" s="35">
        <v>2004</v>
      </c>
    </row>
    <row r="13" spans="1:13" ht="12.75">
      <c r="A13" s="24" t="s">
        <v>25</v>
      </c>
      <c r="B13" s="23"/>
      <c r="C13" s="37">
        <v>247007</v>
      </c>
      <c r="D13" s="37">
        <v>245475</v>
      </c>
      <c r="E13" s="37">
        <v>3017</v>
      </c>
      <c r="F13" s="37">
        <v>1485</v>
      </c>
      <c r="G13" s="37">
        <v>4502</v>
      </c>
      <c r="H13" s="37">
        <v>-1532</v>
      </c>
      <c r="I13" s="9"/>
      <c r="J13" s="24" t="s">
        <v>25</v>
      </c>
      <c r="K13" s="9"/>
      <c r="L13" s="23"/>
      <c r="M13" s="37">
        <v>0</v>
      </c>
    </row>
    <row r="14" spans="1:13" ht="12.75">
      <c r="A14" s="24" t="s">
        <v>26</v>
      </c>
      <c r="B14" s="23"/>
      <c r="C14" s="37">
        <v>6648</v>
      </c>
      <c r="D14" s="37">
        <v>5448</v>
      </c>
      <c r="E14" s="37">
        <v>1288</v>
      </c>
      <c r="F14" s="37">
        <v>88</v>
      </c>
      <c r="G14" s="37">
        <v>1376</v>
      </c>
      <c r="H14" s="37">
        <v>-1200</v>
      </c>
      <c r="I14" s="9"/>
      <c r="J14" s="24" t="s">
        <v>26</v>
      </c>
      <c r="K14" s="9"/>
      <c r="L14" s="33"/>
      <c r="M14" s="38">
        <v>0</v>
      </c>
    </row>
    <row r="15" spans="1:13" ht="12.75">
      <c r="A15" s="39" t="s">
        <v>27</v>
      </c>
      <c r="B15" s="40"/>
      <c r="C15" s="41">
        <v>253655</v>
      </c>
      <c r="D15" s="41">
        <v>250923</v>
      </c>
      <c r="E15" s="41">
        <v>4305</v>
      </c>
      <c r="F15" s="41">
        <v>1573</v>
      </c>
      <c r="G15" s="41">
        <v>5878</v>
      </c>
      <c r="H15" s="41">
        <v>-2732</v>
      </c>
      <c r="I15" s="9"/>
      <c r="J15" s="39" t="s">
        <v>27</v>
      </c>
      <c r="K15" s="42"/>
      <c r="L15" s="40"/>
      <c r="M15" s="41">
        <v>0</v>
      </c>
    </row>
    <row r="16" spans="1:13" ht="12.75">
      <c r="A16" s="39" t="s">
        <v>28</v>
      </c>
      <c r="B16" s="40"/>
      <c r="C16" s="41">
        <v>263653</v>
      </c>
      <c r="D16" s="41">
        <v>261946</v>
      </c>
      <c r="E16" s="41">
        <v>3431</v>
      </c>
      <c r="F16" s="41">
        <v>1724</v>
      </c>
      <c r="G16" s="41">
        <v>5155</v>
      </c>
      <c r="H16" s="37">
        <v>-1707</v>
      </c>
      <c r="I16" s="9"/>
      <c r="J16" s="39" t="s">
        <v>28</v>
      </c>
      <c r="K16" s="42"/>
      <c r="L16" s="40"/>
      <c r="M16" s="41">
        <v>0</v>
      </c>
    </row>
    <row r="17" spans="1:13" ht="12.75">
      <c r="A17" s="39" t="s">
        <v>29</v>
      </c>
      <c r="B17" s="40"/>
      <c r="C17" s="41">
        <v>517308</v>
      </c>
      <c r="D17" s="41">
        <v>512869</v>
      </c>
      <c r="E17" s="41">
        <v>7736</v>
      </c>
      <c r="F17" s="41">
        <v>3297</v>
      </c>
      <c r="G17" s="41">
        <v>11033</v>
      </c>
      <c r="H17" s="41">
        <v>-4439</v>
      </c>
      <c r="I17" s="9"/>
      <c r="J17" s="39" t="s">
        <v>29</v>
      </c>
      <c r="K17" s="42"/>
      <c r="L17" s="40"/>
      <c r="M17" s="41">
        <v>0</v>
      </c>
    </row>
    <row r="18" spans="1:13" ht="12.75">
      <c r="A18" s="24" t="s">
        <v>30</v>
      </c>
      <c r="B18" s="23"/>
      <c r="C18" s="37">
        <v>42340</v>
      </c>
      <c r="D18" s="37">
        <v>43819</v>
      </c>
      <c r="E18" s="37">
        <v>0</v>
      </c>
      <c r="F18" s="37">
        <v>1479</v>
      </c>
      <c r="G18" s="37">
        <v>1479</v>
      </c>
      <c r="H18" s="37">
        <v>1479</v>
      </c>
      <c r="I18" s="9"/>
      <c r="J18" s="24" t="s">
        <v>30</v>
      </c>
      <c r="K18" s="9"/>
      <c r="L18" s="23"/>
      <c r="M18" s="37">
        <v>0</v>
      </c>
    </row>
    <row r="19" spans="1:13" ht="12.75">
      <c r="A19" s="24" t="s">
        <v>31</v>
      </c>
      <c r="B19" s="23"/>
      <c r="C19" s="37">
        <v>336618</v>
      </c>
      <c r="D19" s="37">
        <v>339578</v>
      </c>
      <c r="E19" s="37">
        <v>1191</v>
      </c>
      <c r="F19" s="37">
        <v>4151</v>
      </c>
      <c r="G19" s="37">
        <v>5342</v>
      </c>
      <c r="H19" s="37">
        <v>2960</v>
      </c>
      <c r="I19" s="9"/>
      <c r="J19" s="24" t="s">
        <v>31</v>
      </c>
      <c r="K19" s="9"/>
      <c r="L19" s="23"/>
      <c r="M19" s="37">
        <v>0</v>
      </c>
    </row>
    <row r="20" spans="1:13" ht="12.75">
      <c r="A20" s="24" t="s">
        <v>32</v>
      </c>
      <c r="B20" s="23"/>
      <c r="C20" s="37">
        <v>21643</v>
      </c>
      <c r="D20" s="37">
        <v>21643</v>
      </c>
      <c r="E20" s="37">
        <v>0</v>
      </c>
      <c r="F20" s="37">
        <v>0</v>
      </c>
      <c r="G20" s="37">
        <v>0</v>
      </c>
      <c r="H20" s="37">
        <v>0</v>
      </c>
      <c r="I20" s="9"/>
      <c r="J20" s="24" t="s">
        <v>32</v>
      </c>
      <c r="K20" s="9"/>
      <c r="L20" s="23"/>
      <c r="M20" s="37">
        <v>0</v>
      </c>
    </row>
    <row r="21" spans="1:13" ht="12.75">
      <c r="A21" s="39" t="s">
        <v>33</v>
      </c>
      <c r="B21" s="43"/>
      <c r="C21" s="41">
        <v>917909</v>
      </c>
      <c r="D21" s="44">
        <v>917909</v>
      </c>
      <c r="E21" s="44">
        <v>8927</v>
      </c>
      <c r="F21" s="44">
        <v>8927</v>
      </c>
      <c r="G21" s="44">
        <v>17854</v>
      </c>
      <c r="H21" s="44">
        <v>0</v>
      </c>
      <c r="I21" s="9"/>
      <c r="J21" s="45" t="s">
        <v>34</v>
      </c>
      <c r="K21" s="46"/>
      <c r="L21" s="43"/>
      <c r="M21" s="41">
        <v>0</v>
      </c>
    </row>
    <row r="22" spans="1:13" ht="16.5">
      <c r="A22" s="47" t="s">
        <v>35</v>
      </c>
      <c r="B22" s="48"/>
      <c r="C22" s="49"/>
      <c r="D22" s="50"/>
      <c r="E22" s="48"/>
      <c r="F22" s="48"/>
      <c r="G22" s="48"/>
      <c r="H22" s="48"/>
      <c r="I22" s="51"/>
      <c r="J22" s="48"/>
      <c r="K22" s="48"/>
      <c r="L22" s="48"/>
      <c r="M22" s="48"/>
    </row>
    <row r="23" spans="1:13" ht="12.75">
      <c r="A23" s="52"/>
      <c r="B23" s="53"/>
      <c r="C23" s="43"/>
      <c r="D23" s="53" t="s">
        <v>7</v>
      </c>
      <c r="E23" s="29" t="s">
        <v>36</v>
      </c>
      <c r="F23" s="43"/>
      <c r="G23" s="29" t="s">
        <v>37</v>
      </c>
      <c r="H23" s="53" t="s">
        <v>38</v>
      </c>
      <c r="I23" s="43"/>
      <c r="J23" s="43"/>
      <c r="K23" s="29" t="s">
        <v>37</v>
      </c>
      <c r="L23" s="9"/>
      <c r="M23" s="9"/>
    </row>
    <row r="24" spans="1:13" ht="12.75">
      <c r="A24" s="28" t="s">
        <v>16</v>
      </c>
      <c r="B24" s="26"/>
      <c r="C24" s="54" t="s">
        <v>39</v>
      </c>
      <c r="D24" s="54" t="s">
        <v>40</v>
      </c>
      <c r="E24" s="31" t="s">
        <v>41</v>
      </c>
      <c r="F24" s="54" t="s">
        <v>42</v>
      </c>
      <c r="G24" s="31" t="s">
        <v>43</v>
      </c>
      <c r="H24" s="54" t="s">
        <v>44</v>
      </c>
      <c r="I24" s="54" t="s">
        <v>45</v>
      </c>
      <c r="J24" s="54" t="s">
        <v>46</v>
      </c>
      <c r="K24" s="31" t="s">
        <v>47</v>
      </c>
      <c r="L24" s="9"/>
      <c r="M24" s="9"/>
    </row>
    <row r="25" spans="1:13" ht="12.75">
      <c r="A25" s="55" t="s">
        <v>7</v>
      </c>
      <c r="B25" s="56"/>
      <c r="C25" s="57" t="s">
        <v>48</v>
      </c>
      <c r="D25" s="57" t="s">
        <v>48</v>
      </c>
      <c r="E25" s="35" t="s">
        <v>48</v>
      </c>
      <c r="F25" s="57" t="s">
        <v>49</v>
      </c>
      <c r="G25" s="35" t="s">
        <v>49</v>
      </c>
      <c r="H25" s="57" t="s">
        <v>49</v>
      </c>
      <c r="I25" s="57" t="s">
        <v>49</v>
      </c>
      <c r="J25" s="57" t="s">
        <v>50</v>
      </c>
      <c r="K25" s="35" t="s">
        <v>51</v>
      </c>
      <c r="L25" s="9"/>
      <c r="M25" s="9"/>
    </row>
    <row r="26" spans="1:13" ht="12.75">
      <c r="A26" s="24" t="s">
        <v>52</v>
      </c>
      <c r="B26" s="23" t="s">
        <v>53</v>
      </c>
      <c r="C26" s="58" t="s">
        <v>54</v>
      </c>
      <c r="D26" s="37">
        <v>0</v>
      </c>
      <c r="E26" s="37">
        <v>0</v>
      </c>
      <c r="F26" s="37">
        <v>739</v>
      </c>
      <c r="G26" s="59">
        <v>739</v>
      </c>
      <c r="H26" s="37">
        <v>299</v>
      </c>
      <c r="I26" s="59">
        <v>1979</v>
      </c>
      <c r="J26" s="37">
        <v>0</v>
      </c>
      <c r="K26" s="37">
        <v>3017</v>
      </c>
      <c r="L26" s="9"/>
      <c r="M26" s="9"/>
    </row>
    <row r="27" spans="1:13" ht="12.75">
      <c r="A27" s="24" t="s">
        <v>26</v>
      </c>
      <c r="B27" s="23" t="s">
        <v>53</v>
      </c>
      <c r="C27" s="37">
        <v>276</v>
      </c>
      <c r="D27" s="38" t="s">
        <v>54</v>
      </c>
      <c r="E27" s="37">
        <v>276</v>
      </c>
      <c r="F27" s="58">
        <v>815</v>
      </c>
      <c r="G27" s="59">
        <v>1091</v>
      </c>
      <c r="H27" s="37">
        <v>0</v>
      </c>
      <c r="I27" s="59">
        <v>197</v>
      </c>
      <c r="J27" s="37">
        <v>0</v>
      </c>
      <c r="K27" s="37">
        <v>1288</v>
      </c>
      <c r="L27" s="9"/>
      <c r="M27" s="9"/>
    </row>
    <row r="28" spans="1:13" ht="12.75">
      <c r="A28" s="39" t="s">
        <v>27</v>
      </c>
      <c r="B28" s="40"/>
      <c r="C28" s="41">
        <v>276</v>
      </c>
      <c r="D28" s="41">
        <v>0</v>
      </c>
      <c r="E28" s="41">
        <v>276</v>
      </c>
      <c r="F28" s="41">
        <v>1554</v>
      </c>
      <c r="G28" s="60">
        <v>1830</v>
      </c>
      <c r="H28" s="41">
        <v>299</v>
      </c>
      <c r="I28" s="60">
        <v>2176</v>
      </c>
      <c r="J28" s="41">
        <v>0</v>
      </c>
      <c r="K28" s="41">
        <v>4305</v>
      </c>
      <c r="L28" s="9"/>
      <c r="M28" s="9"/>
    </row>
    <row r="29" spans="1:13" ht="12.75">
      <c r="A29" s="39" t="s">
        <v>55</v>
      </c>
      <c r="B29" s="40" t="s">
        <v>53</v>
      </c>
      <c r="C29" s="41">
        <v>689</v>
      </c>
      <c r="D29" s="41">
        <v>88</v>
      </c>
      <c r="E29" s="41">
        <v>777</v>
      </c>
      <c r="F29" s="61" t="s">
        <v>54</v>
      </c>
      <c r="G29" s="60">
        <v>777</v>
      </c>
      <c r="H29" s="62">
        <v>679</v>
      </c>
      <c r="I29" s="59">
        <v>1975</v>
      </c>
      <c r="J29" s="41">
        <v>0</v>
      </c>
      <c r="K29" s="41">
        <v>3431</v>
      </c>
      <c r="L29" s="9"/>
      <c r="M29" s="9"/>
    </row>
    <row r="30" spans="1:13" ht="12.75">
      <c r="A30" s="39" t="s">
        <v>56</v>
      </c>
      <c r="B30" s="40"/>
      <c r="C30" s="41">
        <v>965</v>
      </c>
      <c r="D30" s="41">
        <v>88</v>
      </c>
      <c r="E30" s="41">
        <v>1053</v>
      </c>
      <c r="F30" s="41">
        <v>1554</v>
      </c>
      <c r="G30" s="60">
        <v>2607</v>
      </c>
      <c r="H30" s="41">
        <v>978</v>
      </c>
      <c r="I30" s="60">
        <v>4151</v>
      </c>
      <c r="J30" s="41">
        <v>0</v>
      </c>
      <c r="K30" s="41">
        <v>7736</v>
      </c>
      <c r="L30" s="9"/>
      <c r="M30" s="9"/>
    </row>
    <row r="31" spans="1:13" ht="12.75">
      <c r="A31" s="24" t="s">
        <v>57</v>
      </c>
      <c r="B31" s="23" t="s">
        <v>53</v>
      </c>
      <c r="C31" s="37">
        <v>0</v>
      </c>
      <c r="D31" s="37">
        <v>0</v>
      </c>
      <c r="E31" s="37">
        <v>0</v>
      </c>
      <c r="F31" s="37">
        <v>0</v>
      </c>
      <c r="G31" s="59">
        <v>0</v>
      </c>
      <c r="H31" s="38" t="s">
        <v>54</v>
      </c>
      <c r="I31" s="59">
        <v>0</v>
      </c>
      <c r="J31" s="58">
        <v>0</v>
      </c>
      <c r="K31" s="37">
        <v>0</v>
      </c>
      <c r="L31" s="9"/>
      <c r="M31" s="9"/>
    </row>
    <row r="32" spans="1:13" ht="12.75">
      <c r="A32" s="24" t="s">
        <v>58</v>
      </c>
      <c r="B32" s="23" t="s">
        <v>53</v>
      </c>
      <c r="C32" s="37">
        <v>520</v>
      </c>
      <c r="D32" s="37">
        <v>0</v>
      </c>
      <c r="E32" s="37">
        <v>520</v>
      </c>
      <c r="F32" s="37">
        <v>170</v>
      </c>
      <c r="G32" s="59">
        <v>690</v>
      </c>
      <c r="H32" s="37">
        <v>501</v>
      </c>
      <c r="I32" s="63" t="s">
        <v>54</v>
      </c>
      <c r="J32" s="37">
        <v>0</v>
      </c>
      <c r="K32" s="58">
        <v>1191</v>
      </c>
      <c r="L32" s="9"/>
      <c r="M32" s="9"/>
    </row>
    <row r="33" spans="1:13" ht="12.75">
      <c r="A33" s="24" t="s">
        <v>59</v>
      </c>
      <c r="B33" s="23" t="s">
        <v>53</v>
      </c>
      <c r="C33" s="37">
        <v>0</v>
      </c>
      <c r="D33" s="37">
        <v>0</v>
      </c>
      <c r="E33" s="37">
        <v>0</v>
      </c>
      <c r="F33" s="37">
        <v>0</v>
      </c>
      <c r="G33" s="59">
        <v>0</v>
      </c>
      <c r="H33" s="37">
        <v>0</v>
      </c>
      <c r="I33" s="59">
        <v>0</v>
      </c>
      <c r="J33" s="38" t="s">
        <v>54</v>
      </c>
      <c r="K33" s="37">
        <v>0</v>
      </c>
      <c r="L33" s="9"/>
      <c r="M33" s="9"/>
    </row>
    <row r="34" spans="1:13" ht="12.75">
      <c r="A34" s="39" t="s">
        <v>60</v>
      </c>
      <c r="B34" s="40" t="s">
        <v>53</v>
      </c>
      <c r="C34" s="41">
        <v>1485</v>
      </c>
      <c r="D34" s="41">
        <v>88</v>
      </c>
      <c r="E34" s="41">
        <v>1573</v>
      </c>
      <c r="F34" s="41">
        <v>1724</v>
      </c>
      <c r="G34" s="60">
        <v>3297</v>
      </c>
      <c r="H34" s="41">
        <v>1479</v>
      </c>
      <c r="I34" s="60">
        <v>4151</v>
      </c>
      <c r="J34" s="41">
        <v>0</v>
      </c>
      <c r="K34" s="41">
        <v>8927</v>
      </c>
      <c r="L34" s="9"/>
      <c r="M34" s="9"/>
    </row>
    <row r="35" spans="1:13" ht="12.75">
      <c r="A35" s="64" t="s">
        <v>61</v>
      </c>
      <c r="B35" s="9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3" ht="12.75">
      <c r="A36" s="9" t="s">
        <v>62</v>
      </c>
      <c r="B36" s="9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ht="12.75">
      <c r="A37" s="66" t="s">
        <v>63</v>
      </c>
      <c r="B37" s="9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ht="12.75">
      <c r="A38" s="64" t="s">
        <v>64</v>
      </c>
      <c r="B38" s="9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6" ht="12.75">
      <c r="A46" t="s">
        <v>7</v>
      </c>
    </row>
    <row r="47" spans="10:12" ht="12.75">
      <c r="J47" t="s">
        <v>7</v>
      </c>
      <c r="L47" t="s">
        <v>7</v>
      </c>
    </row>
    <row r="48" ht="12.75">
      <c r="M48" s="67" t="s">
        <v>1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7" sqref="B7"/>
    </sheetView>
  </sheetViews>
  <sheetFormatPr defaultColWidth="9.140625" defaultRowHeight="12.75"/>
  <cols>
    <col min="1" max="1" width="38.7109375" style="0" customWidth="1"/>
  </cols>
  <sheetData>
    <row r="1" spans="1:6" ht="12.75">
      <c r="A1" s="72" t="s">
        <v>1</v>
      </c>
      <c r="B1" s="72"/>
      <c r="C1" s="68"/>
      <c r="D1" s="68"/>
      <c r="E1" s="68"/>
      <c r="F1" s="68"/>
    </row>
    <row r="2" spans="1:6" ht="12.75">
      <c r="A2" s="73" t="s">
        <v>76</v>
      </c>
      <c r="B2" s="73"/>
      <c r="C2" s="69"/>
      <c r="D2" s="69"/>
      <c r="E2" s="69"/>
      <c r="F2" s="69"/>
    </row>
    <row r="3" spans="1:6" ht="12.75">
      <c r="A3" s="86" t="s">
        <v>5</v>
      </c>
      <c r="B3" s="86"/>
      <c r="C3" s="70"/>
      <c r="D3" s="70"/>
      <c r="E3" s="70"/>
      <c r="F3" s="70"/>
    </row>
    <row r="4" spans="1:6" ht="12.75">
      <c r="A4" s="74" t="s">
        <v>3</v>
      </c>
      <c r="B4" s="74"/>
      <c r="C4" s="71"/>
      <c r="D4" s="71"/>
      <c r="E4" s="71"/>
      <c r="F4" s="71"/>
    </row>
    <row r="5" spans="1:6" ht="12.75">
      <c r="A5" s="75"/>
      <c r="B5" s="75"/>
      <c r="C5" s="71"/>
      <c r="D5" s="71"/>
      <c r="E5" s="71"/>
      <c r="F5" s="71"/>
    </row>
    <row r="6" spans="1:2" ht="25.5">
      <c r="A6" s="84" t="s">
        <v>75</v>
      </c>
      <c r="B6" s="88" t="s">
        <v>79</v>
      </c>
    </row>
    <row r="7" spans="1:2" ht="12.75">
      <c r="A7" s="76" t="s">
        <v>65</v>
      </c>
      <c r="B7" s="78">
        <v>197556</v>
      </c>
    </row>
    <row r="8" spans="1:2" ht="12.75">
      <c r="A8" s="76" t="s">
        <v>66</v>
      </c>
      <c r="B8" s="78">
        <v>22324</v>
      </c>
    </row>
    <row r="9" spans="1:2" ht="12.75">
      <c r="A9" s="76" t="s">
        <v>67</v>
      </c>
      <c r="B9" s="78">
        <v>24958</v>
      </c>
    </row>
    <row r="10" spans="1:2" ht="12.75">
      <c r="A10" s="79" t="s">
        <v>68</v>
      </c>
      <c r="B10" s="78">
        <v>0</v>
      </c>
    </row>
    <row r="11" spans="1:2" ht="12.75">
      <c r="A11" s="85" t="s">
        <v>69</v>
      </c>
      <c r="B11" s="80">
        <f>SUM(B7:B10)</f>
        <v>244838</v>
      </c>
    </row>
    <row r="12" spans="1:2" ht="12.75">
      <c r="A12" s="81" t="s">
        <v>28</v>
      </c>
      <c r="B12" s="80">
        <v>400368</v>
      </c>
    </row>
    <row r="13" spans="1:2" ht="12.75">
      <c r="A13" s="79" t="s">
        <v>70</v>
      </c>
      <c r="B13" s="78">
        <v>6104</v>
      </c>
    </row>
    <row r="14" spans="1:2" ht="12.75">
      <c r="A14" s="85" t="s">
        <v>71</v>
      </c>
      <c r="B14" s="80">
        <f>SUM(B11:B13)</f>
        <v>651310</v>
      </c>
    </row>
    <row r="15" spans="1:2" ht="12.75">
      <c r="A15" s="76" t="s">
        <v>72</v>
      </c>
      <c r="B15" s="77">
        <v>43819</v>
      </c>
    </row>
    <row r="16" spans="1:2" ht="12.75">
      <c r="A16" s="76" t="s">
        <v>31</v>
      </c>
      <c r="B16" s="78">
        <v>355500</v>
      </c>
    </row>
    <row r="17" spans="1:2" ht="12.75">
      <c r="A17" s="76" t="s">
        <v>32</v>
      </c>
      <c r="B17" s="82">
        <v>22624</v>
      </c>
    </row>
    <row r="18" spans="1:2" ht="12.75">
      <c r="A18" s="85" t="s">
        <v>77</v>
      </c>
      <c r="B18" s="80">
        <f>SUM(B14:B17)</f>
        <v>1073253</v>
      </c>
    </row>
    <row r="19" spans="1:2" ht="12.75">
      <c r="A19" s="83"/>
      <c r="B19" s="83"/>
    </row>
    <row r="20" spans="1:2" ht="12.75">
      <c r="A20" s="87" t="s">
        <v>73</v>
      </c>
      <c r="B20" s="83"/>
    </row>
    <row r="21" spans="1:2" ht="12.75">
      <c r="A21" s="87" t="s">
        <v>74</v>
      </c>
      <c r="B21" s="83"/>
    </row>
    <row r="22" ht="12.75">
      <c r="A22" t="s">
        <v>78</v>
      </c>
    </row>
  </sheetData>
  <mergeCells count="4"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mpenberth</dc:creator>
  <cp:keywords/>
  <dc:description/>
  <cp:lastModifiedBy>Molly Penberth</cp:lastModifiedBy>
  <cp:lastPrinted>2006-05-19T21:11:30Z</cp:lastPrinted>
  <dcterms:created xsi:type="dcterms:W3CDTF">2000-08-07T16:13:55Z</dcterms:created>
  <dcterms:modified xsi:type="dcterms:W3CDTF">2006-08-29T17:48:20Z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Boobar, Todd@DOC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